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anla.sharepoint.com/sites/OAP/Documentos compartidos/2025/MIPG/PLAN ACCION/"/>
    </mc:Choice>
  </mc:AlternateContent>
  <xr:revisionPtr revIDLastSave="26" documentId="6_{AA3FD2AF-ED81-4556-AD10-E325B5293F11}" xr6:coauthVersionLast="47" xr6:coauthVersionMax="47" xr10:uidLastSave="{7C99652C-752C-4D0F-871B-73EC99AFBEAE}"/>
  <bookViews>
    <workbookView xWindow="-120" yWindow="-120" windowWidth="20730" windowHeight="11040" xr2:uid="{34194E4A-149E-4061-A613-3C6A8894F86C}"/>
  </bookViews>
  <sheets>
    <sheet name="8. Polìtica de Serv Ciudada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AJ32" i="1"/>
  <c r="AI32" i="1"/>
  <c r="AH32" i="1"/>
  <c r="AB32" i="1"/>
  <c r="AD32" i="1"/>
  <c r="W32" i="1"/>
  <c r="V32" i="1"/>
  <c r="R32" i="1"/>
  <c r="P32" i="1"/>
  <c r="AC32" i="1"/>
  <c r="X32" i="1"/>
  <c r="Q32" i="1"/>
</calcChain>
</file>

<file path=xl/sharedStrings.xml><?xml version="1.0" encoding="utf-8"?>
<sst xmlns="http://schemas.openxmlformats.org/spreadsheetml/2006/main" count="140" uniqueCount="92">
  <si>
    <t xml:space="preserve">PLAN DE ACCIÓN POLÍTICA MIPG </t>
  </si>
  <si>
    <t>Fecha:</t>
  </si>
  <si>
    <t>7/11/2024</t>
  </si>
  <si>
    <t>Versión:</t>
  </si>
  <si>
    <t>Código:</t>
  </si>
  <si>
    <t>DPI-FO-49</t>
  </si>
  <si>
    <t>POLITICA DE GESTIÓN- MIPG:</t>
  </si>
  <si>
    <t>OBJETIVO DE LA POLÍTICA:</t>
  </si>
  <si>
    <t>Mejorar el servicio a la ciudadanía con el fin de generar mayor confianza, eficacia y eficiencia en los servicios prestados a los grupos de valor de la ANLA.</t>
  </si>
  <si>
    <t>JUSTIFICACIÓN:</t>
  </si>
  <si>
    <t>Considerándolos resultados de la Política de Servicio al Ciudadano en FURAG 2023, se identificaron oportunidades de mejora, las cuales se consolidan en el presente plan de acción de la política, con el cual se espera continuar avanzando en el IDI, fomentando una mejor relación con los grupos de valor.</t>
  </si>
  <si>
    <t>LÍDER DE LA POLÍTICA:</t>
  </si>
  <si>
    <t xml:space="preserve">VERSIÓN (Espacio exclusivo de la  OAP): </t>
  </si>
  <si>
    <t xml:space="preserve">DIMENSIÓN No.: </t>
  </si>
  <si>
    <t>Gestión con valores para resultados</t>
  </si>
  <si>
    <t xml:space="preserve">SEGUIMIENTO A MARZO 31 DE 202X -  I </t>
  </si>
  <si>
    <t>31/03/20XX</t>
  </si>
  <si>
    <t>SEGUIMIENTO A JUNIO 30  DE 202X - II</t>
  </si>
  <si>
    <t>30/06/20XX</t>
  </si>
  <si>
    <t>SEGUIMIENTO A SEPTIEMBRE 30  DE 202X -III</t>
  </si>
  <si>
    <t>30/09/20XX</t>
  </si>
  <si>
    <t xml:space="preserve">SEGUIMIENTO A DICIEMBRE 31  DE 202X - IV </t>
  </si>
  <si>
    <t>31/12/20XX</t>
  </si>
  <si>
    <t>ITEM</t>
  </si>
  <si>
    <t>PESO DE LA  ACCIÓN</t>
  </si>
  <si>
    <t>ACCIÓN</t>
  </si>
  <si>
    <t>PESO POR ACTIVIDAD</t>
  </si>
  <si>
    <t xml:space="preserve">ACTIVIDADES </t>
  </si>
  <si>
    <t xml:space="preserve">META </t>
  </si>
  <si>
    <t>PRODUCTO ESPERADO</t>
  </si>
  <si>
    <t>FECHA DE INICIO
(DD-MM-AAAA)</t>
  </si>
  <si>
    <t>FECHA DE FINALIZACIÓN 
(DD-MM-AAAA)</t>
  </si>
  <si>
    <t>DEPENDENCIA  
LIDER</t>
  </si>
  <si>
    <t>DEPENDENCIA (S) 
 APOYO</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</si>
  <si>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</si>
  <si>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</si>
  <si>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</si>
  <si>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</si>
  <si>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</si>
  <si>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</si>
  <si>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Dos (2) informes con los resultados de la medición de la experiencia ciudadana elaborados.</t>
  </si>
  <si>
    <t>Estrategias de relacionamiento de los grupos de valor priorizados elaborada.</t>
  </si>
  <si>
    <t>Matriz de seguimiento a la implementación de las estrategias de relacionamiento con actividades para el 2025</t>
  </si>
  <si>
    <t>Propuesta elaborada y remitida al Grupo de Gestión Administrativa.</t>
  </si>
  <si>
    <t>Mejorar y fortalecer las competencias del personal de la entidad</t>
  </si>
  <si>
    <t>TOTAL PARA EL PERIODO</t>
  </si>
  <si>
    <t>Fortalecer la accesibilidad física y comunicacional.</t>
  </si>
  <si>
    <t xml:space="preserve">Protocolo de atención al Ciudadano-Carta de trato digno) actualizado.
</t>
  </si>
  <si>
    <t>Un (1) micrositio de lenguaje claro publicado en la página web</t>
  </si>
  <si>
    <t xml:space="preserve">Acta del Comité
Presentación </t>
  </si>
  <si>
    <t>Pieza comunicativa divulgada en la entidad</t>
  </si>
  <si>
    <t xml:space="preserve">Comunicaciones </t>
  </si>
  <si>
    <t>N/A</t>
  </si>
  <si>
    <t xml:space="preserve">Plan de trabajo y evidencias de los seguimientos </t>
  </si>
  <si>
    <t>Informes de caracterización de ciudadanía y grupos de valor elaborado y publicado.</t>
  </si>
  <si>
    <t>Caracterizar los grupos de valor​.</t>
  </si>
  <si>
    <t>Evaluar  la gestión del servicio y medición de la experiencia ciudadana.</t>
  </si>
  <si>
    <t>Gestionar las  PQRSD.</t>
  </si>
  <si>
    <t>Formular e implementar la estrategia de Lenguaje Claro.</t>
  </si>
  <si>
    <t>Socializar la resolución de estructuración del Grupo Estado</t>
  </si>
  <si>
    <r>
      <rPr>
        <b/>
        <sz val="10"/>
        <color theme="1"/>
        <rFont val="Century Gothic"/>
        <family val="2"/>
      </rPr>
      <t>1.1</t>
    </r>
    <r>
      <rPr>
        <sz val="10"/>
        <color theme="1"/>
        <rFont val="Century Gothic"/>
        <family val="2"/>
      </rPr>
      <t xml:space="preserve"> Socializar la resolución de estructuración del Grupo Estado Ciudadano.</t>
    </r>
  </si>
  <si>
    <r>
      <rPr>
        <b/>
        <sz val="10"/>
        <color theme="1"/>
        <rFont val="Century Gothic"/>
        <family val="2"/>
      </rPr>
      <t xml:space="preserve">2.1 </t>
    </r>
    <r>
      <rPr>
        <sz val="10"/>
        <color theme="1"/>
        <rFont val="Century Gothic"/>
        <family val="2"/>
      </rPr>
      <t>Elaborar dos (2) informes de resultados de la medición de la experiencia ciudadana (</t>
    </r>
    <r>
      <rPr>
        <u/>
        <sz val="10"/>
        <color theme="1"/>
        <rFont val="Century Gothic"/>
        <family val="2"/>
      </rPr>
      <t>II semestre 2024</t>
    </r>
    <r>
      <rPr>
        <sz val="10"/>
        <color theme="1"/>
        <rFont val="Century Gothic"/>
        <family val="2"/>
      </rPr>
      <t xml:space="preserve"> y I semestre 2025).</t>
    </r>
  </si>
  <si>
    <r>
      <rPr>
        <b/>
        <sz val="10"/>
        <color theme="1"/>
        <rFont val="Century Gothic"/>
        <family val="2"/>
      </rPr>
      <t>2.2</t>
    </r>
    <r>
      <rPr>
        <sz val="10"/>
        <color theme="1"/>
        <rFont val="Century Gothic"/>
        <family val="2"/>
      </rPr>
      <t xml:space="preserve"> Socializar en CIGD los informes con los resultados de la medición de la experiencia ciudadana.</t>
    </r>
  </si>
  <si>
    <r>
      <rPr>
        <b/>
        <sz val="10"/>
        <color theme="1"/>
        <rFont val="Century Gothic"/>
        <family val="2"/>
      </rPr>
      <t xml:space="preserve">2.3 </t>
    </r>
    <r>
      <rPr>
        <sz val="10"/>
        <color theme="1"/>
        <rFont val="Century Gothic"/>
        <family val="2"/>
      </rPr>
      <t>Consolidar y hacer seguimiento al plan de trabajo formulado por las dependencias, para mejorar la medición de la experiencia ciudadana.</t>
    </r>
  </si>
  <si>
    <r>
      <rPr>
        <b/>
        <sz val="10"/>
        <color theme="1"/>
        <rFont val="Century Gothic"/>
        <family val="2"/>
      </rPr>
      <t>3.1</t>
    </r>
    <r>
      <rPr>
        <sz val="10"/>
        <color theme="1"/>
        <rFont val="Century Gothic"/>
        <family val="2"/>
      </rPr>
      <t xml:space="preserve"> Elaborar y publicar la caracterización de los grupos de valor priorizados.</t>
    </r>
  </si>
  <si>
    <r>
      <rPr>
        <b/>
        <sz val="10"/>
        <color theme="1"/>
        <rFont val="Century Gothic"/>
        <family val="2"/>
      </rPr>
      <t>3.2</t>
    </r>
    <r>
      <rPr>
        <sz val="10"/>
        <color theme="1"/>
        <rFont val="Century Gothic"/>
        <family val="2"/>
      </rPr>
      <t xml:space="preserve"> Elaborar las estrategias de relacionamiento de los grupos de valor priorizados.</t>
    </r>
  </si>
  <si>
    <r>
      <rPr>
        <b/>
        <sz val="10"/>
        <color theme="1"/>
        <rFont val="Century Gothic"/>
        <family val="2"/>
      </rPr>
      <t>4.1</t>
    </r>
    <r>
      <rPr>
        <sz val="10"/>
        <color theme="1"/>
        <rFont val="Century Gothic"/>
        <family val="2"/>
      </rPr>
      <t xml:space="preserve"> Elaborar los Informes de gestión de PQRSD trimestrales que incluya tipificación de solicitud de información.</t>
    </r>
  </si>
  <si>
    <r>
      <rPr>
        <b/>
        <sz val="10"/>
        <color theme="1"/>
        <rFont val="Century Gothic"/>
        <family val="2"/>
      </rPr>
      <t xml:space="preserve">6.1 </t>
    </r>
    <r>
      <rPr>
        <sz val="10"/>
        <color theme="1"/>
        <rFont val="Century Gothic"/>
        <family val="2"/>
      </rPr>
      <t xml:space="preserve">Implementación del plan de trabajo de la estrategia de lenguaje claro </t>
    </r>
  </si>
  <si>
    <r>
      <rPr>
        <b/>
        <sz val="10"/>
        <color theme="1"/>
        <rFont val="Century Gothic"/>
        <family val="2"/>
      </rPr>
      <t xml:space="preserve">6.2 </t>
    </r>
    <r>
      <rPr>
        <sz val="10"/>
        <color theme="1"/>
        <rFont val="Century Gothic"/>
        <family val="2"/>
      </rPr>
      <t>Crear micrositio de lenguaje Claro que facilite el acceso a información clara, comprensible y accesible para todos los grupos de valor de ANLA</t>
    </r>
  </si>
  <si>
    <r>
      <rPr>
        <b/>
        <sz val="10"/>
        <color theme="1"/>
        <rFont val="Century Gothic"/>
        <family val="2"/>
      </rPr>
      <t>3.3</t>
    </r>
    <r>
      <rPr>
        <sz val="10"/>
        <color theme="1"/>
        <rFont val="Century Gothic"/>
        <family val="2"/>
      </rPr>
      <t xml:space="preserve"> Iniciar la implementación de las estrategias de relacionamiento de los grupos de valor priorizados. </t>
    </r>
  </si>
  <si>
    <t xml:space="preserve"> Actas
Presentación </t>
  </si>
  <si>
    <r>
      <rPr>
        <b/>
        <sz val="10"/>
        <color theme="1"/>
        <rFont val="Century Gothic"/>
        <family val="2"/>
      </rPr>
      <t>4.3</t>
    </r>
    <r>
      <rPr>
        <sz val="10"/>
        <color theme="1"/>
        <rFont val="Century Gothic"/>
        <family val="2"/>
      </rPr>
      <t xml:space="preserve"> Hacer seguimiento semanales a tiempos de respuesta a PQRSD y ECOs.</t>
    </r>
  </si>
  <si>
    <t xml:space="preserve"> Respuesta correos electrónicos (Seguimientos a tiempos)</t>
  </si>
  <si>
    <t xml:space="preserve">Plan de trabajo  Documentos actualizados y socializados </t>
  </si>
  <si>
    <r>
      <t>​</t>
    </r>
    <r>
      <rPr>
        <b/>
        <sz val="10"/>
        <color theme="1"/>
        <rFont val="Century Gothic"/>
        <family val="2"/>
      </rPr>
      <t xml:space="preserve">5.1 </t>
    </r>
    <r>
      <rPr>
        <sz val="10"/>
        <color theme="1"/>
        <rFont val="Century Gothic"/>
        <family val="2"/>
      </rPr>
      <t xml:space="preserve">Elaborar y remitir al Grupo de Gestión Administrativa la propuesta de plano háptico para el Centro de Orientación. </t>
    </r>
  </si>
  <si>
    <r>
      <rPr>
        <b/>
        <sz val="10"/>
        <color theme="1"/>
        <rFont val="Century Gothic"/>
        <family val="2"/>
      </rPr>
      <t>4.2</t>
    </r>
    <r>
      <rPr>
        <sz val="10"/>
        <color theme="1"/>
        <rFont val="Century Gothic"/>
        <family val="2"/>
      </rPr>
      <t xml:space="preserve"> Socializar los Informes de gestión de PQRSD trimestralmente. </t>
    </r>
  </si>
  <si>
    <t xml:space="preserve"> Informes de gestión de PQRSD </t>
  </si>
  <si>
    <t>Piezas comunicativas publicadas en la página web</t>
  </si>
  <si>
    <t xml:space="preserve"> Plan de trabajo y evidencias de ejecución </t>
  </si>
  <si>
    <r>
      <rPr>
        <b/>
        <sz val="10"/>
        <color theme="1"/>
        <rFont val="Century Gothic"/>
        <family val="2"/>
      </rPr>
      <t xml:space="preserve">
7.1</t>
    </r>
    <r>
      <rPr>
        <sz val="10"/>
        <color theme="1"/>
        <rFont val="Century Gothic"/>
        <family val="2"/>
      </rPr>
      <t xml:space="preserve"> Ejecutar la capacitaciones definidas en Plan Institucional de Capacitaciones:
* Prevención temprana y superación de la estigmatización de las personas en procesos de reincorporación y reintegración
* Responsabilidad de los tiempos de los D.P.E. y calidad de las respuestas.
* Desconexión laboral
* Lenguaje claro</t>
    </r>
  </si>
  <si>
    <t xml:space="preserve">Listados de asistencia
Presentaciones </t>
  </si>
  <si>
    <t>OAP</t>
  </si>
  <si>
    <r>
      <rPr>
        <b/>
        <sz val="10"/>
        <color theme="1"/>
        <rFont val="Century Gothic"/>
        <family val="2"/>
      </rPr>
      <t xml:space="preserve">4.4 </t>
    </r>
    <r>
      <rPr>
        <sz val="10"/>
        <color theme="1"/>
        <rFont val="Century Gothic"/>
        <family val="2"/>
      </rPr>
      <t xml:space="preserve">Revisar,  actualizar, publicar y socializar  la información documentada que aplique para la gestión del servicio o relacionamiento con la ciudadanía </t>
    </r>
  </si>
  <si>
    <t xml:space="preserve">SAF-Gestión Administativa </t>
  </si>
  <si>
    <t>OTI/Comunicaciones</t>
  </si>
  <si>
    <t>SAF -Grupo de Gestión humana</t>
  </si>
  <si>
    <t>Servicio Al Ciudadano</t>
  </si>
  <si>
    <t xml:space="preserve">Coordinador de Relación Estado Ciudadanías </t>
  </si>
  <si>
    <t>SMPCA - Grupo de Relación Estado Ciudadanías</t>
  </si>
  <si>
    <r>
      <rPr>
        <b/>
        <sz val="10"/>
        <color theme="1"/>
        <rFont val="Century Gothic"/>
        <family val="2"/>
      </rPr>
      <t xml:space="preserve">5.2 </t>
    </r>
    <r>
      <rPr>
        <sz val="10"/>
        <color theme="1"/>
        <rFont val="Century Gothic"/>
        <family val="2"/>
      </rPr>
      <t>Socializar a los ciudadanos el mecanismos a través de los cuales pueden hacer seguimiento a sus PQRSD</t>
    </r>
  </si>
  <si>
    <r>
      <rPr>
        <b/>
        <sz val="10"/>
        <color theme="1"/>
        <rFont val="Century Gothic"/>
        <family val="2"/>
      </rPr>
      <t xml:space="preserve">5.3 </t>
    </r>
    <r>
      <rPr>
        <sz val="10"/>
        <color theme="1"/>
        <rFont val="Century Gothic"/>
        <family val="2"/>
      </rPr>
      <t>Actualizar el Menú de Atención y Servicios a la Ciudadanía (Protocolo de atención al Ciudadano-Carta de trato digno).</t>
    </r>
  </si>
  <si>
    <r>
      <rPr>
        <b/>
        <sz val="10"/>
        <color theme="1"/>
        <rFont val="Century Gothic"/>
        <family val="2"/>
      </rPr>
      <t xml:space="preserve">V1 </t>
    </r>
    <r>
      <rPr>
        <sz val="10"/>
        <color theme="1"/>
        <rFont val="Century Gothic"/>
        <family val="2"/>
      </rPr>
      <t>En el</t>
    </r>
    <r>
      <rPr>
        <b/>
        <sz val="10"/>
        <color theme="1"/>
        <rFont val="Century Gothic"/>
        <family val="2"/>
      </rPr>
      <t xml:space="preserve"> </t>
    </r>
    <r>
      <rPr>
        <sz val="10"/>
        <color theme="1"/>
        <rFont val="Century Gothic"/>
        <family val="2"/>
      </rPr>
      <t xml:space="preserve">Comité Institucional de Gestión y Desempeño del </t>
    </r>
    <r>
      <rPr>
        <sz val="10"/>
        <rFont val="Century Gothic"/>
        <family val="2"/>
      </rPr>
      <t>27/12/2024 se real</t>
    </r>
    <r>
      <rPr>
        <sz val="10"/>
        <color theme="1"/>
        <rFont val="Century Gothic"/>
        <family val="2"/>
      </rPr>
      <t xml:space="preserve">iza la aprobación del plan de acción de la política.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</si>
</sst>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0"/>
      <name val="Century Gothic"/>
      <family val="2"/>
    </font>
    <font>
      <sz val="10"/>
      <color theme="1"/>
      <name val="Century Gothic"/>
      <family val="2"/>
    </font>
    <font>
      <b/>
      <sz val="10"/>
      <color theme="1"/>
      <name val="Century Gothic"/>
      <family val="2"/>
    </font>
    <font>
      <b/>
      <sz val="10"/>
      <color rgb="FF000000"/>
      <name val="Century Gothic"/>
      <family val="2"/>
    </font>
    <font>
      <sz val="10"/>
      <color rgb="FF000000"/>
      <name val="Century Gothic"/>
      <family val="2"/>
    </font>
    <font>
      <sz val="11"/>
      <color rgb="FF000000"/>
      <name val="Century Gothic"/>
      <family val="2"/>
    </font>
    <font>
      <sz val="10"/>
      <name val="Century Gothic"/>
      <family val="2"/>
    </font>
    <font>
      <sz val="11"/>
      <color theme="1"/>
      <name val="Century Gothic"/>
      <family val="2"/>
    </font>
    <font>
      <b/>
      <sz val="12"/>
      <color theme="0"/>
      <name val="Century Gothic"/>
      <family val="2"/>
    </font>
    <font>
      <sz val="10"/>
      <name val="Arial"/>
      <family val="2"/>
    </font>
    <font>
      <b/>
      <sz val="10"/>
      <name val="Arial"/>
      <family val="2"/>
    </font>
    <font>
      <b/>
      <sz val="10"/>
      <color rgb="FF000000"/>
      <name val="Arial"/>
      <family val="2"/>
    </font>
    <font>
      <b/>
      <sz val="12"/>
      <name val="Arial"/>
      <family val="2"/>
    </font>
    <font>
      <b/>
      <sz val="10"/>
      <name val="Century Gothic"/>
      <family val="2"/>
    </font>
    <font>
      <b/>
      <sz val="10"/>
      <color rgb="FF000000"/>
      <name val="Century Gothic"/>
      <family val="2"/>
    </font>
    <font>
      <u/>
      <sz val="10"/>
      <color theme="1"/>
      <name val="Century Gothic"/>
      <family val="2"/>
    </font>
  </fonts>
  <fills count="10">
    <fill>
      <patternFill patternType="none"/>
    </fill>
    <fill>
      <patternFill patternType="gray125"/>
    </fill>
    <fill>
      <patternFill patternType="solid">
        <fgColor theme="9" tint="-0.499984740745262"/>
        <bgColor indexed="64"/>
      </patternFill>
    </fill>
    <fill>
      <patternFill patternType="solid">
        <fgColor rgb="FFC6E0B4"/>
        <bgColor indexed="64"/>
      </patternFill>
    </fill>
    <fill>
      <patternFill patternType="solid">
        <fgColor theme="9" tint="-0.24994659260841701"/>
        <bgColor indexed="64"/>
      </patternFill>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249977111117893"/>
        <bgColor indexed="64"/>
      </patternFill>
    </fill>
  </fills>
  <borders count="64">
    <border>
      <left/>
      <right/>
      <top/>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thin">
        <color indexed="64"/>
      </top>
      <bottom/>
      <diagonal/>
    </border>
    <border>
      <left/>
      <right/>
      <top style="medium">
        <color indexed="64"/>
      </top>
      <bottom style="thin">
        <color rgb="FF000000"/>
      </bottom>
      <diagonal/>
    </border>
    <border>
      <left style="thin">
        <color rgb="FF000000"/>
      </left>
      <right style="thin">
        <color rgb="FF000000"/>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auto="1"/>
      </left>
      <right/>
      <top/>
      <bottom style="thin">
        <color auto="1"/>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s>
  <cellStyleXfs count="2">
    <xf numFmtId="0" fontId="0" fillId="0" borderId="0"/>
    <xf numFmtId="9" fontId="1" fillId="0" borderId="0" applyFont="0" applyFill="0" applyBorder="0" applyAlignment="0" applyProtection="0"/>
  </cellStyleXfs>
  <cellXfs count="26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3" fillId="0" borderId="0" xfId="0" applyFont="1"/>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49" fontId="13" fillId="0" borderId="7" xfId="0" applyNumberFormat="1" applyFont="1" applyBorder="1" applyAlignment="1">
      <alignment horizontal="center" vertical="center" wrapText="1"/>
    </xf>
    <xf numFmtId="14" fontId="7" fillId="3" borderId="25" xfId="0" applyNumberFormat="1" applyFont="1" applyFill="1" applyBorder="1" applyAlignment="1">
      <alignment horizontal="center" vertical="center" wrapText="1" readingOrder="1"/>
    </xf>
    <xf numFmtId="9" fontId="15" fillId="3" borderId="5" xfId="1" applyFont="1" applyFill="1" applyBorder="1" applyAlignment="1" applyProtection="1">
      <alignment horizontal="center" vertical="center" wrapText="1" readingOrder="1"/>
      <protection locked="0"/>
    </xf>
    <xf numFmtId="0" fontId="15" fillId="3" borderId="4" xfId="0" applyFont="1" applyFill="1" applyBorder="1" applyAlignment="1" applyProtection="1">
      <alignment horizontal="center" vertical="center" wrapText="1" readingOrder="1"/>
      <protection locked="0"/>
    </xf>
    <xf numFmtId="9" fontId="15" fillId="9" borderId="26" xfId="1" applyFont="1" applyFill="1" applyBorder="1" applyAlignment="1" applyProtection="1">
      <alignment horizontal="center" vertical="center" wrapText="1" readingOrder="1"/>
      <protection locked="0"/>
    </xf>
    <xf numFmtId="14" fontId="7" fillId="7" borderId="16" xfId="0" applyNumberFormat="1" applyFont="1" applyFill="1" applyBorder="1" applyAlignment="1">
      <alignment horizontal="center" vertical="center" wrapText="1" readingOrder="1"/>
    </xf>
    <xf numFmtId="9" fontId="5" fillId="0" borderId="12" xfId="1" applyFont="1" applyFill="1" applyBorder="1" applyAlignment="1">
      <alignment horizontal="center" vertical="center"/>
    </xf>
    <xf numFmtId="0" fontId="11" fillId="0" borderId="6" xfId="0" applyFont="1" applyBorder="1"/>
    <xf numFmtId="0" fontId="9" fillId="0" borderId="30" xfId="0" applyFont="1" applyBorder="1" applyAlignment="1">
      <alignment horizontal="center" vertical="center"/>
    </xf>
    <xf numFmtId="0" fontId="11" fillId="0" borderId="12" xfId="0" applyFont="1" applyBorder="1"/>
    <xf numFmtId="9" fontId="9" fillId="5" borderId="12" xfId="1" applyFont="1" applyFill="1" applyBorder="1" applyAlignment="1">
      <alignment horizontal="center" vertical="center"/>
    </xf>
    <xf numFmtId="9" fontId="5" fillId="0" borderId="7" xfId="1" applyFont="1" applyBorder="1" applyAlignment="1">
      <alignment horizontal="center" vertical="center"/>
    </xf>
    <xf numFmtId="0" fontId="9" fillId="0" borderId="6" xfId="0" applyFont="1" applyBorder="1" applyAlignment="1">
      <alignment vertical="center" wrapText="1"/>
    </xf>
    <xf numFmtId="0" fontId="9" fillId="0" borderId="30" xfId="0" applyFont="1" applyBorder="1" applyAlignment="1">
      <alignment vertical="center" wrapText="1"/>
    </xf>
    <xf numFmtId="0" fontId="8" fillId="0" borderId="30" xfId="0" applyFont="1" applyBorder="1" applyAlignment="1">
      <alignment vertical="center" wrapText="1"/>
    </xf>
    <xf numFmtId="9" fontId="9" fillId="6" borderId="30" xfId="0" applyNumberFormat="1" applyFont="1" applyFill="1" applyBorder="1" applyAlignment="1">
      <alignment vertical="center"/>
    </xf>
    <xf numFmtId="9" fontId="9" fillId="6" borderId="30" xfId="0" applyNumberFormat="1" applyFont="1" applyFill="1" applyBorder="1" applyAlignment="1">
      <alignment horizontal="center" vertical="center"/>
    </xf>
    <xf numFmtId="9" fontId="5" fillId="0" borderId="12" xfId="1" applyFont="1" applyBorder="1" applyAlignment="1">
      <alignment horizontal="center" vertical="center"/>
    </xf>
    <xf numFmtId="9" fontId="5" fillId="0" borderId="13" xfId="1" applyFont="1" applyBorder="1" applyAlignment="1">
      <alignment horizontal="center" vertical="center"/>
    </xf>
    <xf numFmtId="0" fontId="11" fillId="0" borderId="10" xfId="0" applyFont="1" applyBorder="1"/>
    <xf numFmtId="0" fontId="9" fillId="0" borderId="33" xfId="0" applyFont="1" applyBorder="1" applyAlignment="1">
      <alignment horizontal="center" vertical="center"/>
    </xf>
    <xf numFmtId="0" fontId="11" fillId="0" borderId="13" xfId="0" applyFont="1" applyBorder="1"/>
    <xf numFmtId="9" fontId="9" fillId="5" borderId="13" xfId="1" applyFont="1" applyFill="1" applyBorder="1" applyAlignment="1">
      <alignment horizontal="center" vertical="center"/>
    </xf>
    <xf numFmtId="9" fontId="5" fillId="0" borderId="11" xfId="1" applyFont="1" applyBorder="1" applyAlignment="1">
      <alignment horizontal="center" vertical="center"/>
    </xf>
    <xf numFmtId="0" fontId="9" fillId="0" borderId="31" xfId="0" applyFont="1" applyBorder="1" applyAlignment="1">
      <alignment vertical="center"/>
    </xf>
    <xf numFmtId="0" fontId="9" fillId="0" borderId="33" xfId="0" applyFont="1" applyBorder="1" applyAlignment="1">
      <alignment vertical="center" wrapText="1"/>
    </xf>
    <xf numFmtId="0" fontId="9" fillId="0" borderId="33" xfId="0" applyFont="1" applyBorder="1" applyAlignment="1">
      <alignment vertical="center"/>
    </xf>
    <xf numFmtId="9" fontId="9" fillId="6" borderId="33" xfId="0" applyNumberFormat="1" applyFont="1" applyFill="1" applyBorder="1" applyAlignment="1">
      <alignment vertical="center"/>
    </xf>
    <xf numFmtId="0" fontId="9" fillId="0" borderId="31" xfId="0" applyFont="1" applyBorder="1" applyAlignment="1">
      <alignment vertical="center" wrapText="1"/>
    </xf>
    <xf numFmtId="0" fontId="8" fillId="0" borderId="33" xfId="0" applyFont="1" applyBorder="1" applyAlignment="1">
      <alignment vertical="center" wrapText="1"/>
    </xf>
    <xf numFmtId="9" fontId="9" fillId="6" borderId="33" xfId="0" applyNumberFormat="1"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7" fillId="3" borderId="27"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9" borderId="5" xfId="0" applyFont="1" applyFill="1" applyBorder="1" applyAlignment="1">
      <alignment horizontal="center" vertical="center" wrapText="1" readingOrder="1"/>
    </xf>
    <xf numFmtId="0" fontId="8" fillId="0" borderId="6" xfId="0" applyFont="1" applyBorder="1" applyAlignment="1">
      <alignment vertical="center"/>
    </xf>
    <xf numFmtId="0" fontId="8" fillId="0" borderId="30" xfId="0" applyFont="1" applyBorder="1" applyAlignment="1">
      <alignment vertical="center"/>
    </xf>
    <xf numFmtId="9" fontId="5" fillId="0" borderId="13" xfId="1" applyFont="1" applyFill="1" applyBorder="1" applyAlignment="1">
      <alignment horizontal="center" vertical="center"/>
    </xf>
    <xf numFmtId="0" fontId="9" fillId="0" borderId="30" xfId="0" applyFont="1" applyBorder="1" applyAlignment="1">
      <alignment vertical="center"/>
    </xf>
    <xf numFmtId="0" fontId="11" fillId="5" borderId="10" xfId="0" applyFont="1" applyFill="1" applyBorder="1"/>
    <xf numFmtId="0" fontId="9" fillId="0" borderId="33" xfId="0" applyFont="1" applyBorder="1" applyAlignment="1">
      <alignment horizontal="center" vertical="center" wrapText="1"/>
    </xf>
    <xf numFmtId="0" fontId="11" fillId="5" borderId="13" xfId="0" applyFont="1" applyFill="1" applyBorder="1"/>
    <xf numFmtId="0" fontId="9" fillId="6" borderId="31" xfId="0" applyFont="1" applyFill="1" applyBorder="1" applyAlignment="1">
      <alignment vertical="center" wrapText="1"/>
    </xf>
    <xf numFmtId="0" fontId="9" fillId="6" borderId="33" xfId="0" applyFont="1" applyFill="1" applyBorder="1" applyAlignment="1">
      <alignment vertical="center"/>
    </xf>
    <xf numFmtId="0" fontId="9" fillId="6" borderId="33" xfId="0" applyFont="1" applyFill="1" applyBorder="1" applyAlignment="1">
      <alignment vertical="center" wrapText="1"/>
    </xf>
    <xf numFmtId="9" fontId="5" fillId="0" borderId="36" xfId="1" applyFont="1" applyBorder="1" applyAlignment="1">
      <alignment horizontal="center" vertical="center"/>
    </xf>
    <xf numFmtId="0" fontId="9" fillId="0" borderId="37" xfId="0" applyFont="1" applyBorder="1" applyAlignment="1">
      <alignment horizontal="center" vertical="center"/>
    </xf>
    <xf numFmtId="0" fontId="11" fillId="0" borderId="36" xfId="0" applyFont="1" applyBorder="1"/>
    <xf numFmtId="9" fontId="9" fillId="5" borderId="36" xfId="1" applyFont="1" applyFill="1" applyBorder="1" applyAlignment="1">
      <alignment horizontal="center" vertical="center"/>
    </xf>
    <xf numFmtId="9" fontId="5" fillId="0" borderId="38" xfId="1" applyFont="1" applyBorder="1" applyAlignment="1">
      <alignment horizontal="center" vertical="center"/>
    </xf>
    <xf numFmtId="0" fontId="9" fillId="0" borderId="35" xfId="0" applyFont="1" applyBorder="1" applyAlignment="1">
      <alignment vertical="center" wrapText="1"/>
    </xf>
    <xf numFmtId="0" fontId="9" fillId="0" borderId="37" xfId="0" applyFont="1" applyBorder="1" applyAlignment="1">
      <alignment vertical="center" wrapText="1"/>
    </xf>
    <xf numFmtId="0" fontId="8" fillId="0" borderId="37" xfId="0" applyFont="1" applyBorder="1" applyAlignment="1">
      <alignment vertical="center" wrapText="1"/>
    </xf>
    <xf numFmtId="9" fontId="9" fillId="6" borderId="37" xfId="0" applyNumberFormat="1" applyFont="1" applyFill="1" applyBorder="1" applyAlignment="1">
      <alignment vertical="center"/>
    </xf>
    <xf numFmtId="9" fontId="9" fillId="6" borderId="37" xfId="0" applyNumberFormat="1" applyFont="1" applyFill="1" applyBorder="1" applyAlignment="1">
      <alignment horizontal="center" vertical="center"/>
    </xf>
    <xf numFmtId="0" fontId="6" fillId="0" borderId="32" xfId="0" applyFont="1" applyBorder="1"/>
    <xf numFmtId="9" fontId="6" fillId="0" borderId="32" xfId="1" applyFont="1" applyBorder="1" applyAlignment="1">
      <alignment horizontal="center" vertical="center"/>
    </xf>
    <xf numFmtId="9" fontId="6" fillId="0" borderId="32" xfId="0" applyNumberFormat="1" applyFont="1" applyBorder="1" applyAlignment="1">
      <alignment horizontal="center" vertical="center"/>
    </xf>
    <xf numFmtId="9" fontId="6" fillId="0" borderId="39" xfId="1" applyFont="1" applyBorder="1" applyAlignment="1">
      <alignment horizontal="center" vertical="center"/>
    </xf>
    <xf numFmtId="0" fontId="11" fillId="5" borderId="6" xfId="0" applyFont="1" applyFill="1" applyBorder="1"/>
    <xf numFmtId="0" fontId="11" fillId="5" borderId="12" xfId="0" applyFont="1" applyFill="1" applyBorder="1"/>
    <xf numFmtId="0" fontId="9" fillId="6" borderId="6" xfId="0" applyFont="1" applyFill="1" applyBorder="1" applyAlignment="1">
      <alignment vertical="center"/>
    </xf>
    <xf numFmtId="0" fontId="9" fillId="6" borderId="30" xfId="0" applyFont="1" applyFill="1" applyBorder="1" applyAlignment="1">
      <alignment vertical="center"/>
    </xf>
    <xf numFmtId="0" fontId="10" fillId="6" borderId="30" xfId="0" applyFont="1" applyFill="1" applyBorder="1" applyAlignment="1">
      <alignment vertical="center" wrapText="1"/>
    </xf>
    <xf numFmtId="0" fontId="10" fillId="6" borderId="33" xfId="0" applyFont="1" applyFill="1" applyBorder="1" applyAlignment="1">
      <alignment vertical="center" wrapText="1"/>
    </xf>
    <xf numFmtId="0" fontId="4" fillId="9" borderId="5" xfId="0" applyFont="1" applyFill="1" applyBorder="1" applyAlignment="1">
      <alignment horizontal="center" vertical="center" wrapText="1" readingOrder="1"/>
    </xf>
    <xf numFmtId="0" fontId="6" fillId="0" borderId="33" xfId="0" applyFont="1" applyBorder="1"/>
    <xf numFmtId="0" fontId="4" fillId="9" borderId="16" xfId="0" applyFont="1" applyFill="1" applyBorder="1" applyAlignment="1">
      <alignment horizontal="center" vertical="center" wrapText="1" readingOrder="1"/>
    </xf>
    <xf numFmtId="9" fontId="5" fillId="0" borderId="29" xfId="1" applyFont="1" applyBorder="1" applyAlignment="1">
      <alignment horizontal="center" vertical="center"/>
    </xf>
    <xf numFmtId="9" fontId="5" fillId="0" borderId="32" xfId="1" applyFont="1" applyBorder="1" applyAlignment="1">
      <alignment horizontal="center" vertical="center"/>
    </xf>
    <xf numFmtId="9" fontId="5" fillId="0" borderId="49" xfId="1" applyFont="1" applyBorder="1" applyAlignment="1">
      <alignment horizontal="center" vertical="center"/>
    </xf>
    <xf numFmtId="0" fontId="11" fillId="5" borderId="48" xfId="0" applyFont="1" applyFill="1" applyBorder="1"/>
    <xf numFmtId="0" fontId="9" fillId="0" borderId="47" xfId="0" applyFont="1" applyBorder="1" applyAlignment="1">
      <alignment horizontal="center" vertical="center"/>
    </xf>
    <xf numFmtId="0" fontId="11" fillId="5" borderId="49" xfId="0" applyFont="1" applyFill="1" applyBorder="1"/>
    <xf numFmtId="9" fontId="9" fillId="5" borderId="49" xfId="1" applyFont="1" applyFill="1" applyBorder="1" applyAlignment="1">
      <alignment horizontal="center" vertical="center"/>
    </xf>
    <xf numFmtId="9" fontId="5" fillId="0" borderId="50" xfId="1" applyFont="1" applyBorder="1" applyAlignment="1">
      <alignment horizontal="center" vertical="center"/>
    </xf>
    <xf numFmtId="0" fontId="9" fillId="6" borderId="48" xfId="0" applyFont="1" applyFill="1" applyBorder="1" applyAlignment="1">
      <alignment vertical="center"/>
    </xf>
    <xf numFmtId="0" fontId="9" fillId="0" borderId="47" xfId="0" applyFont="1" applyBorder="1" applyAlignment="1">
      <alignment vertical="center" wrapText="1"/>
    </xf>
    <xf numFmtId="0" fontId="9" fillId="6" borderId="47" xfId="0" applyFont="1" applyFill="1" applyBorder="1" applyAlignment="1">
      <alignment vertical="center"/>
    </xf>
    <xf numFmtId="9" fontId="9" fillId="6" borderId="47" xfId="0" applyNumberFormat="1" applyFont="1" applyFill="1" applyBorder="1" applyAlignment="1">
      <alignment vertical="center"/>
    </xf>
    <xf numFmtId="0" fontId="10" fillId="6" borderId="47" xfId="0" applyFont="1" applyFill="1" applyBorder="1" applyAlignment="1">
      <alignment vertical="center" wrapText="1"/>
    </xf>
    <xf numFmtId="0" fontId="8" fillId="0" borderId="47" xfId="0" applyFont="1" applyBorder="1" applyAlignment="1">
      <alignment vertical="center" wrapText="1"/>
    </xf>
    <xf numFmtId="9" fontId="9" fillId="6" borderId="47" xfId="0" applyNumberFormat="1" applyFont="1" applyFill="1" applyBorder="1" applyAlignment="1">
      <alignment horizontal="center" vertical="center"/>
    </xf>
    <xf numFmtId="9" fontId="5" fillId="0" borderId="49" xfId="1" applyFont="1" applyFill="1" applyBorder="1" applyAlignment="1">
      <alignment horizontal="center" vertical="center"/>
    </xf>
    <xf numFmtId="0" fontId="8" fillId="0" borderId="48" xfId="0" applyFont="1" applyBorder="1" applyAlignment="1">
      <alignment vertical="center"/>
    </xf>
    <xf numFmtId="0" fontId="8" fillId="0" borderId="47" xfId="0" applyFont="1" applyBorder="1" applyAlignment="1">
      <alignment vertical="center"/>
    </xf>
    <xf numFmtId="9" fontId="5" fillId="0" borderId="23" xfId="1" applyFont="1" applyFill="1" applyBorder="1" applyAlignment="1">
      <alignment horizontal="center" vertical="center"/>
    </xf>
    <xf numFmtId="0" fontId="9" fillId="0" borderId="48" xfId="0" applyFont="1" applyBorder="1" applyAlignment="1">
      <alignment vertical="center" wrapText="1"/>
    </xf>
    <xf numFmtId="0" fontId="9" fillId="0" borderId="47" xfId="0" applyFont="1" applyBorder="1" applyAlignment="1">
      <alignment vertical="center"/>
    </xf>
    <xf numFmtId="0" fontId="11" fillId="0" borderId="48" xfId="0" applyFont="1" applyBorder="1"/>
    <xf numFmtId="0" fontId="11" fillId="0" borderId="49" xfId="0" applyFont="1" applyBorder="1"/>
    <xf numFmtId="0" fontId="11" fillId="0" borderId="32" xfId="0" applyFont="1" applyBorder="1"/>
    <xf numFmtId="9" fontId="9" fillId="5" borderId="32" xfId="1" applyFont="1" applyFill="1" applyBorder="1" applyAlignment="1">
      <alignment horizontal="center" vertical="center"/>
    </xf>
    <xf numFmtId="9" fontId="5" fillId="0" borderId="39" xfId="1" applyFont="1" applyBorder="1" applyAlignment="1">
      <alignment horizontal="center" vertical="center"/>
    </xf>
    <xf numFmtId="0" fontId="9" fillId="0" borderId="52" xfId="0" applyFont="1" applyBorder="1" applyAlignment="1">
      <alignment horizontal="center" vertical="center"/>
    </xf>
    <xf numFmtId="0" fontId="11" fillId="0" borderId="29" xfId="0" applyFont="1" applyBorder="1"/>
    <xf numFmtId="9" fontId="9" fillId="5" borderId="29" xfId="1" applyFont="1" applyFill="1" applyBorder="1" applyAlignment="1">
      <alignment horizontal="center" vertical="center"/>
    </xf>
    <xf numFmtId="9" fontId="5" fillId="0" borderId="53" xfId="1" applyFont="1" applyBorder="1" applyAlignment="1">
      <alignment horizontal="center" vertical="center"/>
    </xf>
    <xf numFmtId="0" fontId="9" fillId="0" borderId="28" xfId="0" applyFont="1" applyBorder="1" applyAlignment="1">
      <alignment vertical="center" wrapText="1"/>
    </xf>
    <xf numFmtId="0" fontId="9" fillId="0" borderId="52" xfId="0" applyFont="1" applyBorder="1" applyAlignment="1">
      <alignment vertical="center" wrapText="1"/>
    </xf>
    <xf numFmtId="0" fontId="8" fillId="0" borderId="52" xfId="0" applyFont="1" applyBorder="1" applyAlignment="1">
      <alignment vertical="center" wrapText="1"/>
    </xf>
    <xf numFmtId="9" fontId="9" fillId="6" borderId="52" xfId="0" applyNumberFormat="1" applyFont="1" applyFill="1" applyBorder="1" applyAlignment="1">
      <alignment vertical="center"/>
    </xf>
    <xf numFmtId="9" fontId="9" fillId="6" borderId="52" xfId="0" applyNumberFormat="1" applyFont="1" applyFill="1" applyBorder="1" applyAlignment="1">
      <alignment horizontal="center" vertical="center"/>
    </xf>
    <xf numFmtId="9" fontId="5" fillId="0" borderId="29" xfId="1" applyFont="1" applyBorder="1" applyAlignment="1">
      <alignment vertical="center"/>
    </xf>
    <xf numFmtId="9" fontId="5" fillId="0" borderId="49" xfId="1" applyFont="1" applyBorder="1" applyAlignment="1">
      <alignment vertical="center"/>
    </xf>
    <xf numFmtId="9" fontId="5" fillId="0" borderId="32" xfId="1" applyFont="1" applyBorder="1" applyAlignment="1">
      <alignment vertical="center"/>
    </xf>
    <xf numFmtId="9" fontId="5" fillId="0" borderId="12" xfId="1" applyFont="1" applyBorder="1" applyAlignment="1">
      <alignment vertical="center"/>
    </xf>
    <xf numFmtId="9" fontId="5" fillId="0" borderId="13" xfId="1" applyFont="1" applyBorder="1" applyAlignment="1">
      <alignment vertical="center"/>
    </xf>
    <xf numFmtId="9" fontId="12" fillId="8" borderId="54" xfId="0" applyNumberFormat="1" applyFont="1" applyFill="1" applyBorder="1" applyAlignment="1">
      <alignment horizontal="center" vertical="center"/>
    </xf>
    <xf numFmtId="0" fontId="5" fillId="0" borderId="29" xfId="0" applyFont="1" applyBorder="1" applyAlignment="1">
      <alignment horizontal="center" vertical="center" wrapText="1"/>
    </xf>
    <xf numFmtId="9" fontId="5" fillId="0" borderId="3" xfId="1" applyFont="1" applyFill="1" applyBorder="1" applyAlignment="1">
      <alignment horizontal="center" vertical="center"/>
    </xf>
    <xf numFmtId="0" fontId="5" fillId="0" borderId="3" xfId="0" applyFont="1" applyBorder="1" applyAlignment="1">
      <alignment horizontal="left" vertical="center" wrapText="1"/>
    </xf>
    <xf numFmtId="0" fontId="5" fillId="0" borderId="3" xfId="1" applyNumberFormat="1" applyFont="1" applyFill="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14" fontId="5" fillId="5" borderId="3" xfId="0" applyNumberFormat="1" applyFont="1" applyFill="1" applyBorder="1" applyAlignment="1">
      <alignment horizontal="center" vertical="center"/>
    </xf>
    <xf numFmtId="0" fontId="5" fillId="0" borderId="3" xfId="0" applyFont="1" applyBorder="1" applyAlignment="1">
      <alignment vertical="center" wrapText="1"/>
    </xf>
    <xf numFmtId="9" fontId="5" fillId="0" borderId="3" xfId="0" applyNumberFormat="1" applyFont="1" applyBorder="1" applyAlignment="1">
      <alignment horizontal="center" vertical="center"/>
    </xf>
    <xf numFmtId="0" fontId="5" fillId="0" borderId="51" xfId="0" applyFont="1" applyBorder="1" applyAlignment="1">
      <alignment horizontal="center" vertical="center" wrapText="1"/>
    </xf>
    <xf numFmtId="14" fontId="5" fillId="0" borderId="3" xfId="0" applyNumberFormat="1" applyFont="1" applyBorder="1" applyAlignment="1">
      <alignment horizontal="center" vertical="center" wrapText="1"/>
    </xf>
    <xf numFmtId="14" fontId="5" fillId="0" borderId="51" xfId="0" applyNumberFormat="1" applyFont="1" applyBorder="1" applyAlignment="1">
      <alignment horizontal="center" vertical="center"/>
    </xf>
    <xf numFmtId="0" fontId="6" fillId="0" borderId="35" xfId="0" applyFont="1" applyBorder="1" applyAlignment="1">
      <alignment horizontal="center" vertical="center"/>
    </xf>
    <xf numFmtId="0" fontId="5" fillId="0" borderId="36" xfId="0" applyFont="1" applyBorder="1" applyAlignment="1">
      <alignment horizontal="center" vertical="center" wrapText="1"/>
    </xf>
    <xf numFmtId="9" fontId="5" fillId="0" borderId="36" xfId="1" applyFont="1" applyFill="1" applyBorder="1" applyAlignment="1">
      <alignment horizontal="center" vertical="center"/>
    </xf>
    <xf numFmtId="0" fontId="5" fillId="0" borderId="36" xfId="0" applyFont="1" applyBorder="1" applyAlignment="1">
      <alignment horizontal="left" vertical="center" wrapText="1"/>
    </xf>
    <xf numFmtId="0" fontId="5" fillId="0" borderId="36" xfId="1" applyNumberFormat="1" applyFont="1" applyFill="1" applyBorder="1" applyAlignment="1">
      <alignment horizontal="center" vertical="center"/>
    </xf>
    <xf numFmtId="0" fontId="5" fillId="5" borderId="36" xfId="0" applyFont="1" applyFill="1" applyBorder="1" applyAlignment="1">
      <alignment horizontal="center" vertical="center" wrapText="1"/>
    </xf>
    <xf numFmtId="14" fontId="5" fillId="0" borderId="36" xfId="0" applyNumberFormat="1" applyFont="1" applyBorder="1" applyAlignment="1">
      <alignment horizontal="center" vertical="center"/>
    </xf>
    <xf numFmtId="14" fontId="5" fillId="5" borderId="36" xfId="0" applyNumberFormat="1" applyFont="1" applyFill="1" applyBorder="1" applyAlignment="1">
      <alignment horizontal="center" vertical="center" wrapText="1"/>
    </xf>
    <xf numFmtId="9" fontId="5" fillId="0" borderId="55" xfId="1" applyFont="1" applyFill="1" applyBorder="1" applyAlignment="1">
      <alignment horizontal="center" vertical="center"/>
    </xf>
    <xf numFmtId="0" fontId="5" fillId="0" borderId="51" xfId="0" applyFont="1" applyBorder="1" applyAlignment="1">
      <alignment vertical="center" wrapText="1"/>
    </xf>
    <xf numFmtId="9" fontId="5" fillId="0" borderId="56" xfId="1" applyFont="1" applyFill="1" applyBorder="1" applyAlignment="1">
      <alignment horizontal="center" vertical="center"/>
    </xf>
    <xf numFmtId="0" fontId="5" fillId="0" borderId="12" xfId="0" applyFont="1" applyBorder="1" applyAlignment="1">
      <alignment horizontal="left" vertical="center" wrapText="1"/>
    </xf>
    <xf numFmtId="0" fontId="5" fillId="0" borderId="12" xfId="1" applyNumberFormat="1" applyFont="1" applyFill="1" applyBorder="1" applyAlignment="1">
      <alignment horizontal="center" vertical="center"/>
    </xf>
    <xf numFmtId="14" fontId="5" fillId="0" borderId="12" xfId="0" applyNumberFormat="1" applyFont="1" applyBorder="1" applyAlignment="1">
      <alignment horizontal="center" vertical="center"/>
    </xf>
    <xf numFmtId="14" fontId="5" fillId="5" borderId="12" xfId="0" applyNumberFormat="1" applyFont="1" applyFill="1" applyBorder="1" applyAlignment="1">
      <alignment horizontal="center" vertical="center"/>
    </xf>
    <xf numFmtId="0" fontId="5" fillId="0" borderId="12" xfId="0" applyFont="1" applyBorder="1" applyAlignment="1">
      <alignment horizontal="center" vertical="center" wrapText="1"/>
    </xf>
    <xf numFmtId="9" fontId="5" fillId="0" borderId="57" xfId="1" applyFont="1" applyFill="1" applyBorder="1" applyAlignment="1">
      <alignment horizontal="center" vertical="center"/>
    </xf>
    <xf numFmtId="9" fontId="5" fillId="0" borderId="58" xfId="1" applyFont="1" applyFill="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4" fontId="5" fillId="0" borderId="13" xfId="0" applyNumberFormat="1" applyFont="1" applyBorder="1" applyAlignment="1">
      <alignment horizontal="center" vertical="center"/>
    </xf>
    <xf numFmtId="14" fontId="5" fillId="5" borderId="13" xfId="0" applyNumberFormat="1" applyFont="1" applyFill="1" applyBorder="1" applyAlignment="1">
      <alignment horizontal="center" vertical="center"/>
    </xf>
    <xf numFmtId="9" fontId="5" fillId="0" borderId="59" xfId="1" applyFont="1" applyFill="1" applyBorder="1" applyAlignment="1">
      <alignment horizontal="center" vertical="center"/>
    </xf>
    <xf numFmtId="0" fontId="5" fillId="0" borderId="3" xfId="0" applyFont="1" applyBorder="1" applyAlignment="1">
      <alignment horizontal="center" vertical="center"/>
    </xf>
    <xf numFmtId="9" fontId="5" fillId="0" borderId="5" xfId="0" applyNumberFormat="1" applyFont="1" applyBorder="1" applyAlignment="1">
      <alignment horizontal="center" vertical="center"/>
    </xf>
    <xf numFmtId="0" fontId="5" fillId="0" borderId="5" xfId="0" applyFont="1" applyBorder="1" applyAlignment="1">
      <alignment horizontal="left" vertical="center" wrapText="1"/>
    </xf>
    <xf numFmtId="14" fontId="5" fillId="0" borderId="5" xfId="0" applyNumberFormat="1" applyFont="1" applyBorder="1" applyAlignment="1">
      <alignment horizontal="center" vertical="center"/>
    </xf>
    <xf numFmtId="9" fontId="10" fillId="0" borderId="51" xfId="1" applyFont="1" applyBorder="1" applyAlignment="1">
      <alignment horizontal="center" vertical="center"/>
    </xf>
    <xf numFmtId="9" fontId="10" fillId="0" borderId="12" xfId="0" applyNumberFormat="1" applyFont="1" applyBorder="1" applyAlignment="1">
      <alignment horizontal="center" vertical="center"/>
    </xf>
    <xf numFmtId="0" fontId="10" fillId="0" borderId="12" xfId="0" applyFont="1" applyBorder="1" applyAlignment="1">
      <alignment horizontal="center" vertical="center"/>
    </xf>
    <xf numFmtId="0" fontId="5" fillId="0" borderId="13" xfId="0" applyFont="1" applyBorder="1" applyAlignment="1">
      <alignment vertical="center" wrapText="1"/>
    </xf>
    <xf numFmtId="9" fontId="5" fillId="0" borderId="0" xfId="1" applyFont="1" applyBorder="1" applyAlignment="1">
      <alignment horizontal="center" vertical="center"/>
    </xf>
    <xf numFmtId="0" fontId="5" fillId="0" borderId="12" xfId="0" applyFont="1" applyBorder="1" applyAlignment="1">
      <alignment vertical="center" wrapText="1"/>
    </xf>
    <xf numFmtId="0" fontId="11" fillId="0" borderId="60" xfId="0" applyFont="1" applyBorder="1"/>
    <xf numFmtId="9" fontId="10" fillId="0" borderId="5" xfId="1" applyFont="1" applyBorder="1" applyAlignment="1">
      <alignment horizontal="center" vertical="center"/>
    </xf>
    <xf numFmtId="0" fontId="5" fillId="0" borderId="5" xfId="0" applyFont="1" applyBorder="1" applyAlignment="1">
      <alignment vertical="center" wrapText="1"/>
    </xf>
    <xf numFmtId="0" fontId="5" fillId="0" borderId="61" xfId="0" applyFont="1" applyBorder="1" applyAlignment="1">
      <alignment horizontal="center" vertical="center" wrapText="1"/>
    </xf>
    <xf numFmtId="0" fontId="17" fillId="0" borderId="35" xfId="0" applyFont="1" applyBorder="1" applyAlignment="1">
      <alignment horizontal="center" vertical="center"/>
    </xf>
    <xf numFmtId="9" fontId="5" fillId="0" borderId="36" xfId="0" applyNumberFormat="1" applyFont="1" applyBorder="1" applyAlignment="1">
      <alignment horizontal="center" vertical="center"/>
    </xf>
    <xf numFmtId="9" fontId="10" fillId="0" borderId="36" xfId="1" applyFont="1" applyBorder="1" applyAlignment="1">
      <alignment horizontal="center" vertical="center"/>
    </xf>
    <xf numFmtId="0" fontId="10" fillId="0" borderId="5" xfId="1" applyNumberFormat="1" applyFont="1" applyBorder="1" applyAlignment="1">
      <alignment horizontal="center" vertical="center"/>
    </xf>
    <xf numFmtId="0" fontId="5" fillId="0" borderId="36" xfId="0" applyFont="1" applyBorder="1" applyAlignment="1">
      <alignment wrapText="1"/>
    </xf>
    <xf numFmtId="9" fontId="5" fillId="0" borderId="51" xfId="0" applyNumberFormat="1" applyFont="1" applyBorder="1" applyAlignment="1">
      <alignment horizontal="center" vertical="center"/>
    </xf>
    <xf numFmtId="0" fontId="5" fillId="0" borderId="51" xfId="0" applyFont="1" applyBorder="1" applyAlignment="1">
      <alignment horizontal="center" vertical="center"/>
    </xf>
    <xf numFmtId="0" fontId="5" fillId="0" borderId="12" xfId="0" applyFont="1" applyBorder="1" applyAlignment="1">
      <alignment horizontal="center" wrapText="1"/>
    </xf>
    <xf numFmtId="9" fontId="5" fillId="0" borderId="7" xfId="1" applyFont="1" applyFill="1" applyBorder="1" applyAlignment="1">
      <alignment horizontal="center" vertical="center"/>
    </xf>
    <xf numFmtId="9" fontId="5" fillId="0" borderId="50" xfId="1" applyFont="1" applyFill="1" applyBorder="1" applyAlignment="1">
      <alignment horizontal="center" vertical="center"/>
    </xf>
    <xf numFmtId="9" fontId="5" fillId="0" borderId="11" xfId="1" applyFont="1" applyFill="1" applyBorder="1" applyAlignment="1">
      <alignment horizontal="center" vertical="center"/>
    </xf>
    <xf numFmtId="0" fontId="11" fillId="0" borderId="33" xfId="0" applyFont="1" applyBorder="1"/>
    <xf numFmtId="0" fontId="11" fillId="0" borderId="37" xfId="0" applyFont="1" applyBorder="1"/>
    <xf numFmtId="0" fontId="11" fillId="0" borderId="52" xfId="0" applyFont="1" applyBorder="1"/>
    <xf numFmtId="9" fontId="5" fillId="0" borderId="43" xfId="1" applyFont="1" applyBorder="1" applyAlignment="1">
      <alignment horizontal="center" vertical="center"/>
    </xf>
    <xf numFmtId="0" fontId="5" fillId="0" borderId="62" xfId="0" applyFont="1" applyBorder="1" applyAlignment="1">
      <alignment horizontal="center" vertical="center" wrapText="1"/>
    </xf>
    <xf numFmtId="9" fontId="5" fillId="0" borderId="63" xfId="1" applyFont="1" applyBorder="1" applyAlignment="1">
      <alignment horizontal="center" vertical="center"/>
    </xf>
    <xf numFmtId="9" fontId="5" fillId="0" borderId="9" xfId="1" applyFont="1" applyBorder="1" applyAlignment="1">
      <alignment horizontal="center" vertical="center"/>
    </xf>
    <xf numFmtId="9" fontId="5" fillId="0" borderId="38" xfId="1" applyFont="1" applyBorder="1" applyAlignment="1">
      <alignment horizontal="center" vertical="center" wrapText="1"/>
    </xf>
    <xf numFmtId="9" fontId="10" fillId="0" borderId="3" xfId="0" applyNumberFormat="1" applyFont="1" applyBorder="1" applyAlignment="1">
      <alignment horizontal="center" vertical="center"/>
    </xf>
    <xf numFmtId="9" fontId="10" fillId="0" borderId="13" xfId="0" applyNumberFormat="1" applyFont="1" applyBorder="1" applyAlignment="1">
      <alignment horizontal="center" vertical="center" wrapText="1"/>
    </xf>
    <xf numFmtId="14" fontId="7" fillId="3" borderId="17" xfId="0" applyNumberFormat="1" applyFont="1" applyFill="1" applyBorder="1" applyAlignment="1">
      <alignment horizontal="center" vertical="center" wrapText="1" readingOrder="1"/>
    </xf>
    <xf numFmtId="14" fontId="7" fillId="3" borderId="18" xfId="0" applyNumberFormat="1" applyFont="1" applyFill="1" applyBorder="1" applyAlignment="1">
      <alignment horizontal="center" vertical="center" wrapText="1" readingOrder="1"/>
    </xf>
    <xf numFmtId="9" fontId="5" fillId="0" borderId="29" xfId="1" applyFont="1" applyBorder="1" applyAlignment="1">
      <alignment horizontal="center" vertical="center"/>
    </xf>
    <xf numFmtId="9" fontId="5" fillId="0" borderId="49" xfId="1" applyFont="1" applyBorder="1" applyAlignment="1">
      <alignment horizontal="center" vertical="center"/>
    </xf>
    <xf numFmtId="9" fontId="5" fillId="0" borderId="32" xfId="1" applyFont="1" applyBorder="1" applyAlignment="1">
      <alignment horizontal="center" vertical="center"/>
    </xf>
    <xf numFmtId="0" fontId="17" fillId="0" borderId="48" xfId="0" applyFont="1" applyBorder="1" applyAlignment="1">
      <alignment horizontal="center" vertical="center"/>
    </xf>
    <xf numFmtId="0" fontId="5" fillId="5" borderId="49" xfId="0" applyFont="1" applyFill="1" applyBorder="1" applyAlignment="1">
      <alignment horizontal="center" vertical="center" wrapText="1"/>
    </xf>
    <xf numFmtId="9" fontId="5" fillId="0" borderId="49" xfId="0" applyNumberFormat="1" applyFont="1" applyBorder="1" applyAlignment="1">
      <alignment horizontal="center" vertical="center"/>
    </xf>
    <xf numFmtId="0" fontId="6" fillId="0" borderId="48" xfId="0" applyFont="1" applyBorder="1" applyAlignment="1">
      <alignment horizontal="center" vertical="center"/>
    </xf>
    <xf numFmtId="0" fontId="10" fillId="0" borderId="49" xfId="0" applyFont="1" applyBorder="1" applyAlignment="1">
      <alignment horizontal="center" vertical="center" wrapText="1"/>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10" fillId="0" borderId="29" xfId="0" applyFont="1" applyBorder="1" applyAlignment="1">
      <alignment horizontal="center" vertical="center" wrapText="1"/>
    </xf>
    <xf numFmtId="0" fontId="10" fillId="0" borderId="32" xfId="0" applyFont="1" applyBorder="1" applyAlignment="1">
      <alignment horizontal="center" vertical="center" wrapText="1"/>
    </xf>
    <xf numFmtId="9" fontId="5" fillId="0" borderId="12" xfId="1" applyFont="1" applyBorder="1" applyAlignment="1">
      <alignment horizontal="center" vertical="center"/>
    </xf>
    <xf numFmtId="9" fontId="5" fillId="0" borderId="13" xfId="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0" xfId="0" applyFont="1" applyFill="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4" fillId="2" borderId="4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9" fontId="5" fillId="0" borderId="3" xfId="1"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3" xfId="0" applyFont="1" applyBorder="1" applyAlignment="1">
      <alignment horizontal="center" vertical="center" wrapText="1"/>
    </xf>
    <xf numFmtId="0" fontId="4" fillId="9" borderId="23" xfId="0" applyFont="1" applyFill="1" applyBorder="1" applyAlignment="1">
      <alignment horizontal="left" vertical="center" wrapText="1"/>
    </xf>
    <xf numFmtId="0" fontId="4" fillId="9" borderId="0" xfId="0" applyFont="1" applyFill="1" applyAlignment="1">
      <alignment horizontal="left" vertical="center" wrapText="1"/>
    </xf>
    <xf numFmtId="0" fontId="4" fillId="9" borderId="47" xfId="0" applyFont="1" applyFill="1" applyBorder="1" applyAlignment="1">
      <alignment horizontal="left" vertical="center" wrapText="1"/>
    </xf>
    <xf numFmtId="0" fontId="5"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2" xfId="0" applyFont="1" applyBorder="1" applyAlignment="1">
      <alignment horizontal="center" vertical="center" wrapText="1"/>
    </xf>
    <xf numFmtId="0" fontId="18"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341922</xdr:colOff>
      <xdr:row>1</xdr:row>
      <xdr:rowOff>12212</xdr:rowOff>
    </xdr:from>
    <xdr:to>
      <xdr:col>3</xdr:col>
      <xdr:colOff>928077</xdr:colOff>
      <xdr:row>3</xdr:row>
      <xdr:rowOff>232020</xdr:rowOff>
    </xdr:to>
    <xdr:pic>
      <xdr:nvPicPr>
        <xdr:cNvPr id="2" name="Imagen 1">
          <a:extLst>
            <a:ext uri="{FF2B5EF4-FFF2-40B4-BE49-F238E27FC236}">
              <a16:creationId xmlns:a16="http://schemas.microsoft.com/office/drawing/2014/main" id="{5812E9AF-8573-4FAF-9D38-C3F5F5D48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095" y="183174"/>
          <a:ext cx="1685194" cy="7937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2524-51E2-48A4-BB77-4C8C4732F99B}">
  <dimension ref="B1:AJ32"/>
  <sheetViews>
    <sheetView showGridLines="0" tabSelected="1" zoomScale="90" zoomScaleNormal="90" workbookViewId="0">
      <selection activeCell="F12" sqref="F12:L12"/>
    </sheetView>
  </sheetViews>
  <sheetFormatPr baseColWidth="10" defaultColWidth="11.42578125" defaultRowHeight="13.5" customHeight="1" x14ac:dyDescent="0.25"/>
  <cols>
    <col min="1" max="1" width="4.28515625" style="4" customWidth="1"/>
    <col min="2" max="2" width="8.140625" style="9" customWidth="1"/>
    <col min="3" max="3" width="16.5703125" style="9" customWidth="1"/>
    <col min="4" max="4" width="30.140625" style="9" customWidth="1"/>
    <col min="5" max="5" width="15.42578125" style="9" customWidth="1"/>
    <col min="6" max="6" width="46.28515625" style="9" customWidth="1"/>
    <col min="7" max="7" width="15.42578125" style="9" customWidth="1"/>
    <col min="8" max="8" width="26.85546875" style="10" customWidth="1"/>
    <col min="9" max="9" width="16.7109375" style="9" bestFit="1" customWidth="1"/>
    <col min="10" max="10" width="16.42578125" style="9" bestFit="1" customWidth="1"/>
    <col min="11" max="11" width="30.5703125" style="9" bestFit="1" customWidth="1"/>
    <col min="12" max="12" width="27" style="9" bestFit="1" customWidth="1"/>
    <col min="13" max="13" width="24.85546875" style="9" customWidth="1"/>
    <col min="14" max="14" width="24.7109375" style="9" customWidth="1"/>
    <col min="15" max="15" width="24.85546875" style="9" customWidth="1"/>
    <col min="16" max="16" width="15.85546875" style="10" customWidth="1"/>
    <col min="17" max="17" width="17.85546875" style="9" customWidth="1"/>
    <col min="18" max="18" width="22" style="9" customWidth="1"/>
    <col min="19" max="19" width="24.85546875" style="9" customWidth="1"/>
    <col min="20" max="20" width="24.7109375" style="9" customWidth="1"/>
    <col min="21" max="21" width="22.85546875" style="9" customWidth="1"/>
    <col min="22" max="22" width="16.5703125" style="10" customWidth="1"/>
    <col min="23" max="23" width="16.5703125" style="9" customWidth="1"/>
    <col min="24" max="24" width="21.7109375" style="9" customWidth="1"/>
    <col min="25" max="25" width="24.85546875" style="9" customWidth="1"/>
    <col min="26" max="26" width="24.7109375" style="9" customWidth="1"/>
    <col min="27" max="27" width="28.5703125" style="9" customWidth="1"/>
    <col min="28" max="28" width="16.140625" style="10" customWidth="1"/>
    <col min="29" max="29" width="18.28515625" style="9" customWidth="1"/>
    <col min="30" max="30" width="22.28515625" style="9" customWidth="1"/>
    <col min="31" max="31" width="24.85546875" style="9" customWidth="1"/>
    <col min="32" max="32" width="24.7109375" style="9" customWidth="1"/>
    <col min="33" max="33" width="24.28515625" style="9" customWidth="1"/>
    <col min="34" max="34" width="16.140625" style="10" customWidth="1"/>
    <col min="35" max="35" width="17" style="9" customWidth="1"/>
    <col min="36" max="36" width="26.42578125" style="9" customWidth="1"/>
    <col min="37" max="16384" width="11.42578125" style="4"/>
  </cols>
  <sheetData>
    <row r="1" spans="2:36" ht="13.5" customHeight="1" thickBot="1" x14ac:dyDescent="0.3"/>
    <row r="2" spans="2:36" ht="23.25" customHeight="1" x14ac:dyDescent="0.2">
      <c r="B2" s="234"/>
      <c r="C2" s="235"/>
      <c r="D2" s="236"/>
      <c r="E2" s="220" t="s">
        <v>0</v>
      </c>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2"/>
      <c r="AH2" s="214" t="s">
        <v>1</v>
      </c>
      <c r="AI2" s="215"/>
      <c r="AJ2" s="13" t="s">
        <v>2</v>
      </c>
    </row>
    <row r="3" spans="2:36" ht="22.5" customHeight="1" x14ac:dyDescent="0.2">
      <c r="B3" s="237"/>
      <c r="C3" s="238"/>
      <c r="D3" s="239"/>
      <c r="E3" s="223"/>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5"/>
      <c r="AH3" s="216" t="s">
        <v>3</v>
      </c>
      <c r="AI3" s="217"/>
      <c r="AJ3" s="11">
        <v>1</v>
      </c>
    </row>
    <row r="4" spans="2:36" ht="20.25" customHeight="1" thickBot="1" x14ac:dyDescent="0.25">
      <c r="B4" s="240"/>
      <c r="C4" s="241"/>
      <c r="D4" s="242"/>
      <c r="E4" s="226"/>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8"/>
      <c r="AH4" s="218" t="s">
        <v>4</v>
      </c>
      <c r="AI4" s="219"/>
      <c r="AJ4" s="12" t="s">
        <v>5</v>
      </c>
    </row>
    <row r="6" spans="2:36" s="1" customFormat="1" ht="13.5" customHeight="1" x14ac:dyDescent="0.2">
      <c r="B6" s="232"/>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row>
    <row r="7" spans="2:36" s="1" customFormat="1" ht="13.5" customHeight="1" thickBot="1" x14ac:dyDescent="0.3">
      <c r="B7" s="229"/>
      <c r="C7" s="230"/>
      <c r="D7" s="230"/>
      <c r="E7" s="230"/>
      <c r="F7" s="231"/>
      <c r="G7" s="231"/>
      <c r="H7" s="231"/>
      <c r="I7" s="231"/>
      <c r="J7" s="231"/>
      <c r="K7" s="231"/>
      <c r="L7" s="231"/>
      <c r="M7" s="5"/>
      <c r="N7" s="5"/>
      <c r="O7" s="5"/>
      <c r="P7" s="6"/>
      <c r="Q7" s="5"/>
      <c r="R7" s="5"/>
      <c r="S7" s="5"/>
      <c r="T7" s="5"/>
      <c r="U7" s="5"/>
      <c r="V7" s="6"/>
      <c r="W7" s="5"/>
      <c r="X7" s="5"/>
      <c r="Y7" s="5"/>
      <c r="Z7" s="5"/>
      <c r="AA7" s="5"/>
      <c r="AB7" s="6"/>
      <c r="AC7" s="5"/>
      <c r="AD7" s="5"/>
      <c r="AE7" s="5"/>
      <c r="AF7" s="5"/>
      <c r="AG7" s="5"/>
      <c r="AH7" s="6"/>
      <c r="AI7" s="5"/>
      <c r="AJ7" s="5"/>
    </row>
    <row r="8" spans="2:36" s="1" customFormat="1" ht="33.75" customHeight="1" thickBot="1" x14ac:dyDescent="0.3">
      <c r="B8" s="243" t="s">
        <v>6</v>
      </c>
      <c r="C8" s="244"/>
      <c r="D8" s="244"/>
      <c r="E8" s="245"/>
      <c r="F8" s="210" t="s">
        <v>86</v>
      </c>
      <c r="G8" s="211"/>
      <c r="H8" s="211"/>
      <c r="I8" s="211"/>
      <c r="J8" s="211"/>
      <c r="K8" s="211"/>
      <c r="L8" s="211"/>
      <c r="M8" s="5"/>
      <c r="N8" s="5"/>
      <c r="O8" s="5"/>
      <c r="P8" s="6"/>
      <c r="Q8" s="5"/>
      <c r="R8" s="5"/>
      <c r="S8" s="5"/>
      <c r="T8" s="5"/>
      <c r="U8" s="5"/>
      <c r="V8" s="6"/>
      <c r="W8" s="5"/>
      <c r="X8" s="5"/>
      <c r="Y8" s="5"/>
      <c r="Z8" s="5"/>
      <c r="AA8" s="5"/>
      <c r="AB8" s="6"/>
      <c r="AC8" s="5"/>
      <c r="AD8" s="5"/>
      <c r="AE8" s="5"/>
      <c r="AF8" s="5"/>
      <c r="AG8" s="5"/>
      <c r="AH8" s="6"/>
      <c r="AI8" s="5"/>
      <c r="AJ8" s="5"/>
    </row>
    <row r="9" spans="2:36" s="2" customFormat="1" ht="36" customHeight="1" x14ac:dyDescent="0.25">
      <c r="B9" s="243" t="s">
        <v>7</v>
      </c>
      <c r="C9" s="244"/>
      <c r="D9" s="244"/>
      <c r="E9" s="245"/>
      <c r="F9" s="212" t="s">
        <v>8</v>
      </c>
      <c r="G9" s="213"/>
      <c r="H9" s="213"/>
      <c r="I9" s="213"/>
      <c r="J9" s="213"/>
      <c r="K9" s="213"/>
      <c r="L9" s="213"/>
      <c r="M9" s="7"/>
      <c r="N9" s="7"/>
      <c r="O9" s="7"/>
      <c r="P9" s="8"/>
      <c r="Q9" s="7"/>
      <c r="R9" s="7"/>
      <c r="S9" s="7"/>
      <c r="T9" s="7"/>
      <c r="U9" s="7"/>
      <c r="V9" s="8"/>
      <c r="W9" s="7"/>
      <c r="X9" s="7"/>
      <c r="Y9" s="7"/>
      <c r="Z9" s="7"/>
      <c r="AA9" s="7"/>
      <c r="AB9" s="8"/>
      <c r="AC9" s="7"/>
      <c r="AD9" s="7"/>
      <c r="AE9" s="7"/>
      <c r="AF9" s="7"/>
      <c r="AG9" s="7"/>
      <c r="AH9" s="8"/>
      <c r="AI9" s="7"/>
      <c r="AJ9" s="7"/>
    </row>
    <row r="10" spans="2:36" s="2" customFormat="1" ht="30.75" customHeight="1" x14ac:dyDescent="0.25">
      <c r="B10" s="243" t="s">
        <v>9</v>
      </c>
      <c r="C10" s="244"/>
      <c r="D10" s="244"/>
      <c r="E10" s="245"/>
      <c r="F10" s="212" t="s">
        <v>10</v>
      </c>
      <c r="G10" s="213"/>
      <c r="H10" s="213"/>
      <c r="I10" s="213"/>
      <c r="J10" s="213"/>
      <c r="K10" s="213"/>
      <c r="L10" s="213"/>
      <c r="M10" s="7"/>
      <c r="N10" s="7"/>
      <c r="O10" s="7"/>
      <c r="P10" s="8"/>
      <c r="Q10" s="7"/>
      <c r="R10" s="7"/>
      <c r="S10" s="7"/>
      <c r="T10" s="7"/>
      <c r="U10" s="7"/>
      <c r="V10" s="8"/>
      <c r="W10" s="7"/>
      <c r="X10" s="7"/>
      <c r="Y10" s="7"/>
      <c r="Z10" s="7"/>
      <c r="AA10" s="7"/>
      <c r="AB10" s="8"/>
      <c r="AC10" s="7"/>
      <c r="AD10" s="7"/>
      <c r="AE10" s="7"/>
      <c r="AF10" s="7"/>
      <c r="AG10" s="7"/>
      <c r="AH10" s="8"/>
      <c r="AI10" s="7"/>
      <c r="AJ10" s="7"/>
    </row>
    <row r="11" spans="2:36" s="2" customFormat="1" ht="33" customHeight="1" thickBot="1" x14ac:dyDescent="0.3">
      <c r="B11" s="243" t="s">
        <v>11</v>
      </c>
      <c r="C11" s="244"/>
      <c r="D11" s="244"/>
      <c r="E11" s="245"/>
      <c r="F11" s="212" t="s">
        <v>87</v>
      </c>
      <c r="G11" s="213"/>
      <c r="H11" s="213"/>
      <c r="I11" s="213"/>
      <c r="J11" s="213"/>
      <c r="K11" s="213"/>
      <c r="L11" s="213"/>
      <c r="M11" s="7"/>
      <c r="N11" s="7"/>
      <c r="O11" s="7"/>
      <c r="P11" s="8"/>
      <c r="Q11" s="7"/>
      <c r="R11" s="7"/>
      <c r="S11" s="7"/>
      <c r="T11" s="7"/>
      <c r="U11" s="7"/>
      <c r="V11" s="8"/>
      <c r="W11" s="7"/>
      <c r="X11" s="7"/>
      <c r="Y11" s="7"/>
      <c r="Z11" s="7"/>
      <c r="AA11" s="7"/>
      <c r="AB11" s="8"/>
      <c r="AC11" s="7"/>
      <c r="AD11" s="7"/>
      <c r="AE11" s="7"/>
      <c r="AF11" s="7"/>
      <c r="AG11" s="7"/>
      <c r="AH11" s="8"/>
      <c r="AI11" s="7"/>
      <c r="AJ11" s="7"/>
    </row>
    <row r="12" spans="2:36" s="2" customFormat="1" ht="32.25" customHeight="1" thickBot="1" x14ac:dyDescent="0.3">
      <c r="B12" s="253" t="s">
        <v>12</v>
      </c>
      <c r="C12" s="254"/>
      <c r="D12" s="254"/>
      <c r="E12" s="255"/>
      <c r="F12" s="262" t="s">
        <v>91</v>
      </c>
      <c r="G12" s="263"/>
      <c r="H12" s="263"/>
      <c r="I12" s="263"/>
      <c r="J12" s="263"/>
      <c r="K12" s="263"/>
      <c r="L12" s="264"/>
      <c r="M12" s="7"/>
      <c r="N12" s="7"/>
      <c r="O12" s="7"/>
      <c r="P12" s="8"/>
      <c r="Q12" s="7"/>
      <c r="R12" s="7"/>
      <c r="S12" s="7"/>
      <c r="T12" s="7"/>
      <c r="U12" s="7"/>
      <c r="V12" s="8"/>
      <c r="W12" s="7"/>
      <c r="X12" s="7"/>
      <c r="Y12" s="7"/>
      <c r="Z12" s="7"/>
      <c r="AA12" s="7"/>
      <c r="AB12" s="8"/>
      <c r="AC12" s="7"/>
      <c r="AD12" s="7"/>
      <c r="AE12" s="7"/>
      <c r="AF12" s="7"/>
      <c r="AG12" s="7"/>
      <c r="AH12" s="8"/>
      <c r="AI12" s="7"/>
      <c r="AJ12" s="7"/>
    </row>
    <row r="13" spans="2:36" s="3" customFormat="1" ht="21.75" customHeight="1" thickBot="1" x14ac:dyDescent="0.25">
      <c r="B13" s="243" t="s">
        <v>13</v>
      </c>
      <c r="C13" s="244"/>
      <c r="D13" s="244"/>
      <c r="E13" s="245"/>
      <c r="F13" s="259" t="s">
        <v>14</v>
      </c>
      <c r="G13" s="260"/>
      <c r="H13" s="260"/>
      <c r="I13" s="260"/>
      <c r="J13" s="260"/>
      <c r="K13" s="260"/>
      <c r="L13" s="261"/>
      <c r="M13" s="194" t="s">
        <v>15</v>
      </c>
      <c r="N13" s="195"/>
      <c r="O13" s="195"/>
      <c r="P13" s="195"/>
      <c r="Q13" s="14"/>
      <c r="R13" s="18" t="s">
        <v>16</v>
      </c>
      <c r="S13" s="194" t="s">
        <v>17</v>
      </c>
      <c r="T13" s="195"/>
      <c r="U13" s="195"/>
      <c r="V13" s="195"/>
      <c r="W13" s="14"/>
      <c r="X13" s="18" t="s">
        <v>18</v>
      </c>
      <c r="Y13" s="194" t="s">
        <v>19</v>
      </c>
      <c r="Z13" s="195"/>
      <c r="AA13" s="195"/>
      <c r="AB13" s="195"/>
      <c r="AC13" s="14"/>
      <c r="AD13" s="18" t="s">
        <v>20</v>
      </c>
      <c r="AE13" s="194" t="s">
        <v>21</v>
      </c>
      <c r="AF13" s="195"/>
      <c r="AG13" s="195"/>
      <c r="AH13" s="195"/>
      <c r="AI13" s="14"/>
      <c r="AJ13" s="18" t="s">
        <v>22</v>
      </c>
    </row>
    <row r="14" spans="2:36" s="3" customFormat="1" ht="69" customHeight="1" thickBot="1" x14ac:dyDescent="0.25">
      <c r="B14" s="44" t="s">
        <v>23</v>
      </c>
      <c r="C14" s="44" t="s">
        <v>24</v>
      </c>
      <c r="D14" s="44" t="s">
        <v>25</v>
      </c>
      <c r="E14" s="44" t="s">
        <v>26</v>
      </c>
      <c r="F14" s="44" t="s">
        <v>27</v>
      </c>
      <c r="G14" s="44" t="s">
        <v>28</v>
      </c>
      <c r="H14" s="44" t="s">
        <v>29</v>
      </c>
      <c r="I14" s="44" t="s">
        <v>30</v>
      </c>
      <c r="J14" s="44" t="s">
        <v>31</v>
      </c>
      <c r="K14" s="44" t="s">
        <v>32</v>
      </c>
      <c r="L14" s="45" t="s">
        <v>33</v>
      </c>
      <c r="M14" s="46" t="s">
        <v>34</v>
      </c>
      <c r="N14" s="47" t="s">
        <v>35</v>
      </c>
      <c r="O14" s="79" t="s">
        <v>36</v>
      </c>
      <c r="P14" s="15" t="s">
        <v>37</v>
      </c>
      <c r="Q14" s="16" t="s">
        <v>38</v>
      </c>
      <c r="R14" s="17" t="s">
        <v>39</v>
      </c>
      <c r="S14" s="46" t="s">
        <v>34</v>
      </c>
      <c r="T14" s="47" t="s">
        <v>35</v>
      </c>
      <c r="U14" s="48" t="s">
        <v>36</v>
      </c>
      <c r="V14" s="15" t="s">
        <v>37</v>
      </c>
      <c r="W14" s="16" t="s">
        <v>38</v>
      </c>
      <c r="X14" s="17" t="s">
        <v>39</v>
      </c>
      <c r="Y14" s="46" t="s">
        <v>34</v>
      </c>
      <c r="Z14" s="47" t="s">
        <v>35</v>
      </c>
      <c r="AA14" s="48" t="s">
        <v>36</v>
      </c>
      <c r="AB14" s="15" t="s">
        <v>37</v>
      </c>
      <c r="AC14" s="16" t="s">
        <v>38</v>
      </c>
      <c r="AD14" s="17" t="s">
        <v>39</v>
      </c>
      <c r="AE14" s="46" t="s">
        <v>34</v>
      </c>
      <c r="AF14" s="47" t="s">
        <v>35</v>
      </c>
      <c r="AG14" s="48" t="s">
        <v>36</v>
      </c>
      <c r="AH14" s="15" t="s">
        <v>37</v>
      </c>
      <c r="AI14" s="16" t="s">
        <v>38</v>
      </c>
      <c r="AJ14" s="17" t="s">
        <v>39</v>
      </c>
    </row>
    <row r="15" spans="2:36" s="3" customFormat="1" ht="41.25" customHeight="1" thickBot="1" x14ac:dyDescent="0.25">
      <c r="B15" s="136">
        <v>1</v>
      </c>
      <c r="C15" s="59">
        <v>0.1</v>
      </c>
      <c r="D15" s="137" t="s">
        <v>59</v>
      </c>
      <c r="E15" s="138">
        <v>1</v>
      </c>
      <c r="F15" s="139" t="s">
        <v>60</v>
      </c>
      <c r="G15" s="140">
        <v>1</v>
      </c>
      <c r="H15" s="141" t="s">
        <v>50</v>
      </c>
      <c r="I15" s="142">
        <v>45664</v>
      </c>
      <c r="J15" s="143">
        <v>45747</v>
      </c>
      <c r="K15" s="137" t="s">
        <v>88</v>
      </c>
      <c r="L15" s="144" t="s">
        <v>51</v>
      </c>
      <c r="M15" s="49"/>
      <c r="N15" s="26"/>
      <c r="O15" s="50"/>
      <c r="P15" s="29"/>
      <c r="Q15" s="30"/>
      <c r="R15" s="24"/>
      <c r="S15" s="49"/>
      <c r="T15" s="26"/>
      <c r="U15" s="27"/>
      <c r="V15" s="28"/>
      <c r="W15" s="30"/>
      <c r="X15" s="24"/>
      <c r="Y15" s="49"/>
      <c r="Z15" s="27"/>
      <c r="AA15" s="27"/>
      <c r="AB15" s="29"/>
      <c r="AC15" s="30"/>
      <c r="AD15" s="24"/>
      <c r="AE15" s="49"/>
      <c r="AF15" s="27"/>
      <c r="AG15" s="27"/>
      <c r="AH15" s="29"/>
      <c r="AI15" s="30"/>
      <c r="AJ15" s="24"/>
    </row>
    <row r="16" spans="2:36" s="3" customFormat="1" ht="54" x14ac:dyDescent="0.2">
      <c r="B16" s="204">
        <v>2</v>
      </c>
      <c r="C16" s="196">
        <v>0.2</v>
      </c>
      <c r="D16" s="256" t="s">
        <v>56</v>
      </c>
      <c r="E16" s="19">
        <v>0.3</v>
      </c>
      <c r="F16" s="147" t="s">
        <v>61</v>
      </c>
      <c r="G16" s="148">
        <v>2</v>
      </c>
      <c r="H16" s="123" t="s">
        <v>40</v>
      </c>
      <c r="I16" s="149">
        <v>45719</v>
      </c>
      <c r="J16" s="150">
        <v>45930</v>
      </c>
      <c r="K16" s="151" t="s">
        <v>88</v>
      </c>
      <c r="L16" s="152" t="s">
        <v>52</v>
      </c>
      <c r="M16" s="49"/>
      <c r="N16" s="26"/>
      <c r="O16" s="50"/>
      <c r="P16" s="29"/>
      <c r="Q16" s="30"/>
      <c r="R16" s="24"/>
      <c r="S16" s="49"/>
      <c r="T16" s="26"/>
      <c r="U16" s="27"/>
      <c r="V16" s="28"/>
      <c r="W16" s="30"/>
      <c r="X16" s="24"/>
      <c r="Y16" s="49"/>
      <c r="Z16" s="27"/>
      <c r="AA16" s="27"/>
      <c r="AB16" s="29"/>
      <c r="AC16" s="30"/>
      <c r="AD16" s="24"/>
      <c r="AE16" s="49"/>
      <c r="AF16" s="27"/>
      <c r="AG16" s="27"/>
      <c r="AH16" s="29"/>
      <c r="AI16" s="30"/>
      <c r="AJ16" s="24"/>
    </row>
    <row r="17" spans="2:36" s="3" customFormat="1" ht="40.5" x14ac:dyDescent="0.2">
      <c r="B17" s="202"/>
      <c r="C17" s="197"/>
      <c r="D17" s="257"/>
      <c r="E17" s="124">
        <v>0.2</v>
      </c>
      <c r="F17" s="125" t="s">
        <v>62</v>
      </c>
      <c r="G17" s="126">
        <v>1</v>
      </c>
      <c r="H17" s="129" t="s">
        <v>49</v>
      </c>
      <c r="I17" s="127">
        <v>45782</v>
      </c>
      <c r="J17" s="130">
        <v>45989</v>
      </c>
      <c r="K17" s="128" t="s">
        <v>88</v>
      </c>
      <c r="L17" s="153" t="s">
        <v>52</v>
      </c>
      <c r="M17" s="98"/>
      <c r="N17" s="91"/>
      <c r="O17" s="99"/>
      <c r="P17" s="96"/>
      <c r="Q17" s="84"/>
      <c r="R17" s="89"/>
      <c r="S17" s="98"/>
      <c r="T17" s="91"/>
      <c r="U17" s="95"/>
      <c r="V17" s="93"/>
      <c r="W17" s="84"/>
      <c r="X17" s="89"/>
      <c r="Y17" s="98"/>
      <c r="Z17" s="95"/>
      <c r="AA17" s="95"/>
      <c r="AB17" s="96"/>
      <c r="AC17" s="84"/>
      <c r="AD17" s="89"/>
      <c r="AE17" s="98"/>
      <c r="AF17" s="95"/>
      <c r="AG17" s="95"/>
      <c r="AH17" s="96"/>
      <c r="AI17" s="84"/>
      <c r="AJ17" s="89"/>
    </row>
    <row r="18" spans="2:36" s="3" customFormat="1" ht="54.75" thickBot="1" x14ac:dyDescent="0.25">
      <c r="B18" s="205"/>
      <c r="C18" s="198"/>
      <c r="D18" s="258"/>
      <c r="E18" s="51">
        <v>0.5</v>
      </c>
      <c r="F18" s="154" t="s">
        <v>63</v>
      </c>
      <c r="G18" s="51">
        <v>1</v>
      </c>
      <c r="H18" s="155" t="s">
        <v>53</v>
      </c>
      <c r="I18" s="156">
        <v>45691</v>
      </c>
      <c r="J18" s="157">
        <v>46022</v>
      </c>
      <c r="K18" s="155" t="s">
        <v>88</v>
      </c>
      <c r="L18" s="158" t="s">
        <v>52</v>
      </c>
      <c r="M18" s="37"/>
      <c r="N18" s="33"/>
      <c r="O18" s="39"/>
      <c r="P18" s="43"/>
      <c r="Q18" s="31"/>
      <c r="R18" s="36"/>
      <c r="S18" s="41"/>
      <c r="T18" s="38"/>
      <c r="U18" s="42"/>
      <c r="V18" s="40"/>
      <c r="W18" s="31"/>
      <c r="X18" s="36"/>
      <c r="Y18" s="41"/>
      <c r="Z18" s="38"/>
      <c r="AA18" s="42"/>
      <c r="AB18" s="43"/>
      <c r="AC18" s="31"/>
      <c r="AD18" s="36"/>
      <c r="AE18" s="41"/>
      <c r="AF18" s="38"/>
      <c r="AG18" s="42"/>
      <c r="AH18" s="43"/>
      <c r="AI18" s="31"/>
      <c r="AJ18" s="36"/>
    </row>
    <row r="19" spans="2:36" s="3" customFormat="1" ht="67.5" x14ac:dyDescent="0.25">
      <c r="B19" s="204">
        <v>3</v>
      </c>
      <c r="C19" s="196">
        <v>0.15</v>
      </c>
      <c r="D19" s="206" t="s">
        <v>55</v>
      </c>
      <c r="E19" s="19">
        <v>0.6</v>
      </c>
      <c r="F19" s="168" t="s">
        <v>64</v>
      </c>
      <c r="G19" s="148">
        <v>3</v>
      </c>
      <c r="H19" s="180" t="s">
        <v>54</v>
      </c>
      <c r="I19" s="149">
        <v>45691</v>
      </c>
      <c r="J19" s="149">
        <v>45838</v>
      </c>
      <c r="K19" s="151" t="s">
        <v>88</v>
      </c>
      <c r="L19" s="181" t="s">
        <v>51</v>
      </c>
      <c r="M19" s="25"/>
      <c r="N19" s="26"/>
      <c r="O19" s="52"/>
      <c r="P19" s="29"/>
      <c r="Q19" s="196"/>
      <c r="R19" s="24"/>
      <c r="S19" s="25"/>
      <c r="T19" s="26"/>
      <c r="U19" s="27"/>
      <c r="V19" s="28"/>
      <c r="W19" s="196"/>
      <c r="X19" s="24"/>
      <c r="Y19" s="25"/>
      <c r="Z19" s="26"/>
      <c r="AA19" s="27"/>
      <c r="AB19" s="29"/>
      <c r="AC19" s="208"/>
      <c r="AD19" s="24"/>
      <c r="AE19" s="25"/>
      <c r="AF19" s="26"/>
      <c r="AG19" s="27"/>
      <c r="AH19" s="29"/>
      <c r="AI19" s="196"/>
      <c r="AJ19" s="24"/>
    </row>
    <row r="20" spans="2:36" s="3" customFormat="1" ht="54" x14ac:dyDescent="0.2">
      <c r="B20" s="202"/>
      <c r="C20" s="197"/>
      <c r="D20" s="203"/>
      <c r="E20" s="97">
        <v>0.2</v>
      </c>
      <c r="F20" s="131" t="s">
        <v>65</v>
      </c>
      <c r="G20" s="126">
        <v>1</v>
      </c>
      <c r="H20" s="128" t="s">
        <v>41</v>
      </c>
      <c r="I20" s="127">
        <v>45839</v>
      </c>
      <c r="J20" s="127">
        <v>45930</v>
      </c>
      <c r="K20" s="128" t="s">
        <v>88</v>
      </c>
      <c r="L20" s="182" t="s">
        <v>52</v>
      </c>
      <c r="M20" s="101"/>
      <c r="N20" s="91"/>
      <c r="O20" s="102"/>
      <c r="P20" s="96"/>
      <c r="Q20" s="197"/>
      <c r="R20" s="89"/>
      <c r="S20" s="101"/>
      <c r="T20" s="91"/>
      <c r="U20" s="95"/>
      <c r="V20" s="93"/>
      <c r="W20" s="197"/>
      <c r="X20" s="89"/>
      <c r="Y20" s="101"/>
      <c r="Z20" s="91"/>
      <c r="AA20" s="95"/>
      <c r="AB20" s="96"/>
      <c r="AC20" s="197"/>
      <c r="AD20" s="89"/>
      <c r="AE20" s="101"/>
      <c r="AF20" s="91"/>
      <c r="AG20" s="95"/>
      <c r="AH20" s="96"/>
      <c r="AI20" s="197"/>
      <c r="AJ20" s="89"/>
    </row>
    <row r="21" spans="2:36" s="3" customFormat="1" ht="68.25" thickBot="1" x14ac:dyDescent="0.35">
      <c r="B21" s="205"/>
      <c r="C21" s="198"/>
      <c r="D21" s="207"/>
      <c r="E21" s="51">
        <v>0.2</v>
      </c>
      <c r="F21" s="166" t="s">
        <v>69</v>
      </c>
      <c r="G21" s="51">
        <v>1</v>
      </c>
      <c r="H21" s="155" t="s">
        <v>42</v>
      </c>
      <c r="I21" s="156">
        <v>45931</v>
      </c>
      <c r="J21" s="156">
        <v>46022</v>
      </c>
      <c r="K21" s="155" t="s">
        <v>88</v>
      </c>
      <c r="L21" s="183" t="s">
        <v>52</v>
      </c>
      <c r="M21" s="53"/>
      <c r="N21" s="54"/>
      <c r="O21" s="55"/>
      <c r="P21" s="35"/>
      <c r="Q21" s="198"/>
      <c r="R21" s="36"/>
      <c r="S21" s="56"/>
      <c r="T21" s="38"/>
      <c r="U21" s="57"/>
      <c r="V21" s="40"/>
      <c r="W21" s="198"/>
      <c r="X21" s="36"/>
      <c r="Y21" s="56"/>
      <c r="Z21" s="58"/>
      <c r="AA21" s="58"/>
      <c r="AB21" s="43"/>
      <c r="AC21" s="209"/>
      <c r="AD21" s="36"/>
      <c r="AE21" s="56"/>
      <c r="AF21" s="58"/>
      <c r="AG21" s="58"/>
      <c r="AH21" s="35"/>
      <c r="AI21" s="198"/>
      <c r="AJ21" s="36"/>
    </row>
    <row r="22" spans="2:36" s="3" customFormat="1" ht="40.5" x14ac:dyDescent="0.3">
      <c r="B22" s="202">
        <v>4</v>
      </c>
      <c r="C22" s="197">
        <v>0.15</v>
      </c>
      <c r="D22" s="203" t="s">
        <v>57</v>
      </c>
      <c r="E22" s="178">
        <v>0.2</v>
      </c>
      <c r="F22" s="145" t="s">
        <v>66</v>
      </c>
      <c r="G22" s="179">
        <v>4</v>
      </c>
      <c r="H22" s="8" t="s">
        <v>76</v>
      </c>
      <c r="I22" s="135">
        <v>45664</v>
      </c>
      <c r="J22" s="135">
        <v>46022</v>
      </c>
      <c r="K22" s="133" t="s">
        <v>88</v>
      </c>
      <c r="L22" s="146" t="s">
        <v>52</v>
      </c>
      <c r="M22" s="20"/>
      <c r="N22" s="21"/>
      <c r="O22" s="22"/>
      <c r="P22" s="23"/>
      <c r="Q22" s="196"/>
      <c r="R22" s="24"/>
      <c r="S22" s="25"/>
      <c r="T22" s="26"/>
      <c r="U22" s="27"/>
      <c r="V22" s="28"/>
      <c r="W22" s="196"/>
      <c r="X22" s="24"/>
      <c r="Y22" s="25"/>
      <c r="Z22" s="26"/>
      <c r="AA22" s="27"/>
      <c r="AB22" s="29"/>
      <c r="AC22" s="208"/>
      <c r="AD22" s="24"/>
      <c r="AE22" s="25"/>
      <c r="AF22" s="26"/>
      <c r="AG22" s="27"/>
      <c r="AH22" s="23"/>
      <c r="AI22" s="196"/>
      <c r="AJ22" s="24"/>
    </row>
    <row r="23" spans="2:36" s="3" customFormat="1" ht="27" x14ac:dyDescent="0.3">
      <c r="B23" s="202"/>
      <c r="C23" s="197"/>
      <c r="D23" s="203"/>
      <c r="E23" s="132">
        <v>0.2</v>
      </c>
      <c r="F23" s="131" t="s">
        <v>75</v>
      </c>
      <c r="G23" s="159">
        <v>4</v>
      </c>
      <c r="H23" s="128" t="s">
        <v>70</v>
      </c>
      <c r="I23" s="127">
        <v>45664</v>
      </c>
      <c r="J23" s="127">
        <v>46022</v>
      </c>
      <c r="K23" s="128" t="s">
        <v>88</v>
      </c>
      <c r="L23" s="100" t="s">
        <v>52</v>
      </c>
      <c r="M23" s="103"/>
      <c r="N23" s="86"/>
      <c r="O23" s="104"/>
      <c r="P23" s="88"/>
      <c r="Q23" s="197"/>
      <c r="R23" s="89"/>
      <c r="S23" s="101"/>
      <c r="T23" s="91"/>
      <c r="U23" s="95"/>
      <c r="V23" s="93"/>
      <c r="W23" s="197"/>
      <c r="X23" s="89"/>
      <c r="Y23" s="101"/>
      <c r="Z23" s="91"/>
      <c r="AA23" s="95"/>
      <c r="AB23" s="96"/>
      <c r="AC23" s="197"/>
      <c r="AD23" s="89"/>
      <c r="AE23" s="101"/>
      <c r="AF23" s="91"/>
      <c r="AG23" s="95"/>
      <c r="AH23" s="88"/>
      <c r="AI23" s="197"/>
      <c r="AJ23" s="89"/>
    </row>
    <row r="24" spans="2:36" s="3" customFormat="1" ht="40.5" x14ac:dyDescent="0.3">
      <c r="B24" s="202"/>
      <c r="C24" s="197"/>
      <c r="D24" s="203"/>
      <c r="E24" s="132">
        <v>0.4</v>
      </c>
      <c r="F24" s="125" t="s">
        <v>71</v>
      </c>
      <c r="G24" s="159">
        <v>48</v>
      </c>
      <c r="H24" s="133" t="s">
        <v>72</v>
      </c>
      <c r="I24" s="127">
        <v>45664</v>
      </c>
      <c r="J24" s="127">
        <v>46022</v>
      </c>
      <c r="K24" s="128" t="s">
        <v>88</v>
      </c>
      <c r="L24" s="100" t="s">
        <v>52</v>
      </c>
      <c r="M24" s="103"/>
      <c r="N24" s="86"/>
      <c r="O24" s="104"/>
      <c r="P24" s="88"/>
      <c r="Q24" s="197"/>
      <c r="R24" s="89"/>
      <c r="S24" s="101"/>
      <c r="T24" s="91"/>
      <c r="U24" s="95"/>
      <c r="V24" s="93"/>
      <c r="W24" s="197"/>
      <c r="X24" s="89"/>
      <c r="Y24" s="101"/>
      <c r="Z24" s="91"/>
      <c r="AA24" s="95"/>
      <c r="AB24" s="96"/>
      <c r="AC24" s="197"/>
      <c r="AD24" s="89"/>
      <c r="AE24" s="101"/>
      <c r="AF24" s="91"/>
      <c r="AG24" s="95"/>
      <c r="AH24" s="88"/>
      <c r="AI24" s="197"/>
      <c r="AJ24" s="89"/>
    </row>
    <row r="25" spans="2:36" s="3" customFormat="1" ht="54.75" thickBot="1" x14ac:dyDescent="0.35">
      <c r="B25" s="202"/>
      <c r="C25" s="197"/>
      <c r="D25" s="203"/>
      <c r="E25" s="160">
        <v>0.2</v>
      </c>
      <c r="F25" s="161" t="s">
        <v>82</v>
      </c>
      <c r="G25" s="160">
        <v>1</v>
      </c>
      <c r="H25" s="129" t="s">
        <v>73</v>
      </c>
      <c r="I25" s="162">
        <v>45691</v>
      </c>
      <c r="J25" s="162">
        <v>45807</v>
      </c>
      <c r="K25" s="129" t="s">
        <v>88</v>
      </c>
      <c r="L25" s="187" t="s">
        <v>81</v>
      </c>
      <c r="M25" s="32"/>
      <c r="N25" s="33"/>
      <c r="O25" s="34"/>
      <c r="P25" s="35"/>
      <c r="Q25" s="198"/>
      <c r="R25" s="36"/>
      <c r="S25" s="37"/>
      <c r="T25" s="38"/>
      <c r="U25" s="39"/>
      <c r="V25" s="40"/>
      <c r="W25" s="198"/>
      <c r="X25" s="36"/>
      <c r="Y25" s="41"/>
      <c r="Z25" s="38"/>
      <c r="AA25" s="42"/>
      <c r="AB25" s="43"/>
      <c r="AC25" s="209"/>
      <c r="AD25" s="36"/>
      <c r="AE25" s="41"/>
      <c r="AF25" s="38"/>
      <c r="AG25" s="42"/>
      <c r="AH25" s="35"/>
      <c r="AI25" s="198"/>
      <c r="AJ25" s="36"/>
    </row>
    <row r="26" spans="2:36" s="3" customFormat="1" ht="41.25" thickBot="1" x14ac:dyDescent="0.35">
      <c r="B26" s="246">
        <v>5</v>
      </c>
      <c r="C26" s="208">
        <v>0.15</v>
      </c>
      <c r="D26" s="250" t="s">
        <v>46</v>
      </c>
      <c r="E26" s="164">
        <v>0.3</v>
      </c>
      <c r="F26" s="147" t="s">
        <v>74</v>
      </c>
      <c r="G26" s="165">
        <v>1</v>
      </c>
      <c r="H26" s="151" t="s">
        <v>43</v>
      </c>
      <c r="I26" s="149">
        <v>45691</v>
      </c>
      <c r="J26" s="149">
        <v>45807</v>
      </c>
      <c r="K26" s="151" t="s">
        <v>88</v>
      </c>
      <c r="L26" s="24" t="s">
        <v>83</v>
      </c>
      <c r="M26" s="184"/>
      <c r="N26" s="33"/>
      <c r="O26" s="105"/>
      <c r="P26" s="106"/>
      <c r="Q26" s="83"/>
      <c r="R26" s="107"/>
      <c r="S26" s="37"/>
      <c r="T26" s="38"/>
      <c r="U26" s="39"/>
      <c r="V26" s="40"/>
      <c r="W26" s="83"/>
      <c r="X26" s="107"/>
      <c r="Y26" s="41"/>
      <c r="Z26" s="38"/>
      <c r="AA26" s="42"/>
      <c r="AB26" s="43"/>
      <c r="AC26" s="83"/>
      <c r="AD26" s="107"/>
      <c r="AE26" s="41"/>
      <c r="AF26" s="38"/>
      <c r="AG26" s="42"/>
      <c r="AH26" s="106"/>
      <c r="AI26" s="83"/>
      <c r="AJ26" s="107"/>
    </row>
    <row r="27" spans="2:36" s="3" customFormat="1" ht="41.25" thickBot="1" x14ac:dyDescent="0.35">
      <c r="B27" s="247"/>
      <c r="C27" s="249"/>
      <c r="D27" s="251"/>
      <c r="E27" s="192">
        <v>0.4</v>
      </c>
      <c r="F27" s="131" t="s">
        <v>89</v>
      </c>
      <c r="G27" s="159">
        <v>2</v>
      </c>
      <c r="H27" s="128" t="s">
        <v>77</v>
      </c>
      <c r="I27" s="127">
        <v>45691</v>
      </c>
      <c r="J27" s="134">
        <v>45807</v>
      </c>
      <c r="K27" s="128" t="s">
        <v>88</v>
      </c>
      <c r="L27" s="190" t="s">
        <v>52</v>
      </c>
      <c r="M27" s="185"/>
      <c r="N27" s="60"/>
      <c r="O27" s="61"/>
      <c r="P27" s="62"/>
      <c r="Q27" s="59"/>
      <c r="R27" s="63"/>
      <c r="S27" s="64"/>
      <c r="T27" s="65"/>
      <c r="U27" s="66"/>
      <c r="V27" s="67"/>
      <c r="W27" s="59"/>
      <c r="X27" s="63"/>
      <c r="Y27" s="64"/>
      <c r="Z27" s="65"/>
      <c r="AA27" s="66"/>
      <c r="AB27" s="68"/>
      <c r="AC27" s="59"/>
      <c r="AD27" s="63"/>
      <c r="AE27" s="64"/>
      <c r="AF27" s="65"/>
      <c r="AG27" s="66"/>
      <c r="AH27" s="62"/>
      <c r="AI27" s="59"/>
      <c r="AJ27" s="63"/>
    </row>
    <row r="28" spans="2:36" s="3" customFormat="1" ht="54.75" thickBot="1" x14ac:dyDescent="0.35">
      <c r="B28" s="248"/>
      <c r="C28" s="209"/>
      <c r="D28" s="252"/>
      <c r="E28" s="193">
        <v>0.3</v>
      </c>
      <c r="F28" s="166" t="s">
        <v>90</v>
      </c>
      <c r="G28" s="155">
        <v>2</v>
      </c>
      <c r="H28" s="155" t="s">
        <v>47</v>
      </c>
      <c r="I28" s="156">
        <v>45719</v>
      </c>
      <c r="J28" s="156">
        <v>45835</v>
      </c>
      <c r="K28" s="155" t="s">
        <v>88</v>
      </c>
      <c r="L28" s="36" t="s">
        <v>51</v>
      </c>
      <c r="M28" s="186"/>
      <c r="N28" s="108"/>
      <c r="O28" s="109"/>
      <c r="P28" s="110"/>
      <c r="Q28" s="82"/>
      <c r="R28" s="111"/>
      <c r="S28" s="112"/>
      <c r="T28" s="113"/>
      <c r="U28" s="114"/>
      <c r="V28" s="115"/>
      <c r="W28" s="82"/>
      <c r="X28" s="111"/>
      <c r="Y28" s="112"/>
      <c r="Z28" s="113"/>
      <c r="AA28" s="114"/>
      <c r="AB28" s="116"/>
      <c r="AC28" s="82"/>
      <c r="AD28" s="111"/>
      <c r="AE28" s="112"/>
      <c r="AF28" s="113"/>
      <c r="AG28" s="114"/>
      <c r="AH28" s="110"/>
      <c r="AI28" s="82"/>
      <c r="AJ28" s="111"/>
    </row>
    <row r="29" spans="2:36" s="3" customFormat="1" ht="27" x14ac:dyDescent="0.3">
      <c r="B29" s="199">
        <v>6</v>
      </c>
      <c r="C29" s="201">
        <v>0.15</v>
      </c>
      <c r="D29" s="200" t="s">
        <v>58</v>
      </c>
      <c r="E29" s="163">
        <v>0.3</v>
      </c>
      <c r="F29" s="145" t="s">
        <v>67</v>
      </c>
      <c r="G29" s="163">
        <v>1</v>
      </c>
      <c r="H29" s="133" t="s">
        <v>78</v>
      </c>
      <c r="I29" s="135">
        <v>45664</v>
      </c>
      <c r="J29" s="135">
        <v>46022</v>
      </c>
      <c r="K29" s="188" t="s">
        <v>88</v>
      </c>
      <c r="L29" s="189" t="s">
        <v>52</v>
      </c>
      <c r="M29" s="73"/>
      <c r="N29" s="21"/>
      <c r="O29" s="74"/>
      <c r="P29" s="23"/>
      <c r="Q29" s="117"/>
      <c r="R29" s="24"/>
      <c r="S29" s="75"/>
      <c r="T29" s="26"/>
      <c r="U29" s="76"/>
      <c r="V29" s="28"/>
      <c r="W29" s="117"/>
      <c r="X29" s="24"/>
      <c r="Y29" s="75"/>
      <c r="Z29" s="77"/>
      <c r="AA29" s="27"/>
      <c r="AB29" s="29"/>
      <c r="AC29" s="120"/>
      <c r="AD29" s="24"/>
      <c r="AE29" s="75"/>
      <c r="AF29" s="77"/>
      <c r="AG29" s="27"/>
      <c r="AH29" s="23"/>
      <c r="AI29" s="117"/>
      <c r="AJ29" s="24"/>
    </row>
    <row r="30" spans="2:36" s="3" customFormat="1" ht="54.75" thickBot="1" x14ac:dyDescent="0.35">
      <c r="B30" s="199"/>
      <c r="C30" s="201"/>
      <c r="D30" s="200"/>
      <c r="E30" s="170">
        <v>0.5</v>
      </c>
      <c r="F30" s="171" t="s">
        <v>68</v>
      </c>
      <c r="G30" s="176">
        <v>1</v>
      </c>
      <c r="H30" s="129" t="s">
        <v>48</v>
      </c>
      <c r="I30" s="162">
        <v>45811</v>
      </c>
      <c r="J30" s="162">
        <v>46010</v>
      </c>
      <c r="K30" s="172" t="s">
        <v>88</v>
      </c>
      <c r="L30" s="167" t="s">
        <v>84</v>
      </c>
      <c r="M30" s="85"/>
      <c r="N30" s="86"/>
      <c r="O30" s="87"/>
      <c r="P30" s="88"/>
      <c r="Q30" s="118"/>
      <c r="R30" s="89"/>
      <c r="S30" s="90"/>
      <c r="T30" s="91"/>
      <c r="U30" s="92"/>
      <c r="V30" s="93"/>
      <c r="W30" s="118"/>
      <c r="X30" s="89"/>
      <c r="Y30" s="90"/>
      <c r="Z30" s="94"/>
      <c r="AA30" s="95"/>
      <c r="AB30" s="96"/>
      <c r="AC30" s="118"/>
      <c r="AD30" s="89"/>
      <c r="AE30" s="90"/>
      <c r="AF30" s="94"/>
      <c r="AG30" s="95"/>
      <c r="AH30" s="88"/>
      <c r="AI30" s="118"/>
      <c r="AJ30" s="89"/>
    </row>
    <row r="31" spans="2:36" s="3" customFormat="1" ht="135.75" thickBot="1" x14ac:dyDescent="0.35">
      <c r="B31" s="173">
        <v>7</v>
      </c>
      <c r="C31" s="174">
        <v>0.1</v>
      </c>
      <c r="D31" s="141" t="s">
        <v>44</v>
      </c>
      <c r="E31" s="175">
        <v>1</v>
      </c>
      <c r="F31" s="177" t="s">
        <v>79</v>
      </c>
      <c r="G31" s="175">
        <v>1</v>
      </c>
      <c r="H31" s="137" t="s">
        <v>80</v>
      </c>
      <c r="I31" s="142">
        <v>45691</v>
      </c>
      <c r="J31" s="142">
        <v>46022</v>
      </c>
      <c r="K31" s="137" t="s">
        <v>88</v>
      </c>
      <c r="L31" s="191" t="s">
        <v>85</v>
      </c>
      <c r="M31" s="169"/>
      <c r="N31" s="33"/>
      <c r="O31" s="34"/>
      <c r="P31" s="35"/>
      <c r="Q31" s="119"/>
      <c r="R31" s="36"/>
      <c r="S31" s="37"/>
      <c r="T31" s="38"/>
      <c r="U31" s="39"/>
      <c r="V31" s="40"/>
      <c r="W31" s="119"/>
      <c r="X31" s="36"/>
      <c r="Y31" s="56"/>
      <c r="Z31" s="78"/>
      <c r="AA31" s="42"/>
      <c r="AB31" s="43"/>
      <c r="AC31" s="121"/>
      <c r="AD31" s="36"/>
      <c r="AE31" s="56"/>
      <c r="AF31" s="78"/>
      <c r="AG31" s="42"/>
      <c r="AH31" s="35"/>
      <c r="AI31" s="119"/>
      <c r="AJ31" s="36"/>
    </row>
    <row r="32" spans="2:36" ht="25.5" customHeight="1" thickBot="1" x14ac:dyDescent="0.3">
      <c r="C32" s="122">
        <f>SUM(C15:C31)</f>
        <v>1.0000000000000002</v>
      </c>
      <c r="M32" s="81" t="s">
        <v>45</v>
      </c>
      <c r="N32" s="80"/>
      <c r="O32" s="69"/>
      <c r="P32" s="70" t="e">
        <f>+(P16*E16*C16)+(P18*E18*C18)+(P19*E19*C19)+(P21*E21*C19)+(P22*E22*C22)+(P25*E25*C22)+(P27*E27*C27)+(P29*E29*C29)+(#REF!*#REF!*C29)</f>
        <v>#REF!</v>
      </c>
      <c r="Q32" s="71">
        <f>SUM(Q16:Q30)</f>
        <v>0</v>
      </c>
      <c r="R32" s="72" t="e">
        <f>(R16*E16*C16)+(R18*E18*C18)+(R19*E19*C19)+(R21*E21*C19)+(R22*E22*C22)+(R25*E25*C22)+(R27*E27*C27)+(R29*E29*C29)+(#REF!*#REF!*C29)</f>
        <v>#REF!</v>
      </c>
      <c r="S32" s="81" t="s">
        <v>45</v>
      </c>
      <c r="T32" s="69"/>
      <c r="U32" s="69"/>
      <c r="V32" s="70" t="e">
        <f>+(V16*E16*C16)+(V18*E18*C18)+(V19*E19*C19)+(V21*E21*C19)+(V22*E22*C22)+(V25*E25*C22)+(V27*E27*C27)+(V29*E29*C29)+(#REF!*#REF!*C29)</f>
        <v>#REF!</v>
      </c>
      <c r="W32" s="71">
        <f>SUM(W16:W30)</f>
        <v>0</v>
      </c>
      <c r="X32" s="72" t="e">
        <f>(X16*E16*C16)+(X18*E18*C18)+(X19*E19*C19)+(X21*E21*C19)+(X22*E22*C22)+(X25*E25*C22)+(X27*E27*C27)+(X29*E29*C29)+(#REF!*#REF!*C29)</f>
        <v>#REF!</v>
      </c>
      <c r="Y32" s="81" t="s">
        <v>45</v>
      </c>
      <c r="Z32" s="69"/>
      <c r="AA32" s="69"/>
      <c r="AB32" s="70" t="e">
        <f>+(AB16*E16*C16)+(AB18*E18*C18)+(AB19*E19*C19)+(AB21*E21*C19)+(AB22*E22*C22)+(AB25*E25*C22)+(AB27*E27*C27)+(AB29*E29*C29)+(#REF!*#REF!*C29)</f>
        <v>#REF!</v>
      </c>
      <c r="AC32" s="71">
        <f>SUM(AC16:AC30)</f>
        <v>0</v>
      </c>
      <c r="AD32" s="72" t="e">
        <f>(AD16*E16*C16)+(AD18*E18*C18)+(AD19*E19*C19)+(AD21*E21*C19)+(AD22*E22*C22)+(AD25*E25*C22)+(AD27*E27*C27)+(AD29*E29*C29)+(#REF!*#REF!*C29)</f>
        <v>#REF!</v>
      </c>
      <c r="AE32" s="81" t="s">
        <v>45</v>
      </c>
      <c r="AF32" s="69"/>
      <c r="AG32" s="69"/>
      <c r="AH32" s="70" t="e">
        <f>+(AH16*K16*I16)+(AH18*K18*I18)+(AH19*K19*I19)+(AH21*K21*I19)+(AH22*K22*I22)+(AH25*K25*I22)+(AH27*K27*I27)+(AH29*K29*I29)+(#REF!*#REF!*I29)</f>
        <v>#VALUE!</v>
      </c>
      <c r="AI32" s="71">
        <f>SUM(AI16:AI30)</f>
        <v>0</v>
      </c>
      <c r="AJ32" s="72" t="e">
        <f>(AJ16*K16*I16)+(AJ18*K18*I18)+(AJ19*K19*I19)+(AJ21*K21*I19)+(AJ22*K22*I22)+(AJ25*K25*I22)+(AJ27*K27*I27)+(AJ29*K29*I29)+(#REF!*#REF!*I29)</f>
        <v>#VALUE!</v>
      </c>
    </row>
  </sheetData>
  <protectedRanges>
    <protectedRange sqref="E14:H14 K14:L14" name="Simulado"/>
    <protectedRange sqref="L16:L17 C16:C17 G20" name="Simulado_1"/>
    <protectedRange sqref="H15" name="Simulado_2"/>
  </protectedRanges>
  <mergeCells count="46">
    <mergeCell ref="B11:E11"/>
    <mergeCell ref="B26:B28"/>
    <mergeCell ref="C26:C28"/>
    <mergeCell ref="D26:D28"/>
    <mergeCell ref="F11:L11"/>
    <mergeCell ref="F12:L12"/>
    <mergeCell ref="B12:E12"/>
    <mergeCell ref="B16:B18"/>
    <mergeCell ref="C16:C18"/>
    <mergeCell ref="D16:D18"/>
    <mergeCell ref="B13:E13"/>
    <mergeCell ref="F13:L13"/>
    <mergeCell ref="F8:L8"/>
    <mergeCell ref="F9:L9"/>
    <mergeCell ref="F10:L10"/>
    <mergeCell ref="AH2:AI2"/>
    <mergeCell ref="AH3:AI3"/>
    <mergeCell ref="AH4:AI4"/>
    <mergeCell ref="E2:AG4"/>
    <mergeCell ref="B7:L7"/>
    <mergeCell ref="B6:AJ6"/>
    <mergeCell ref="B2:D4"/>
    <mergeCell ref="B8:E8"/>
    <mergeCell ref="B9:E9"/>
    <mergeCell ref="B10:E10"/>
    <mergeCell ref="AE13:AH13"/>
    <mergeCell ref="AI19:AI21"/>
    <mergeCell ref="AI22:AI25"/>
    <mergeCell ref="AC22:AC25"/>
    <mergeCell ref="AC19:AC21"/>
    <mergeCell ref="Y13:AB13"/>
    <mergeCell ref="W22:W25"/>
    <mergeCell ref="W19:W21"/>
    <mergeCell ref="B29:B30"/>
    <mergeCell ref="D29:D30"/>
    <mergeCell ref="C29:C30"/>
    <mergeCell ref="M13:P13"/>
    <mergeCell ref="S13:V13"/>
    <mergeCell ref="B22:B25"/>
    <mergeCell ref="D22:D25"/>
    <mergeCell ref="C22:C25"/>
    <mergeCell ref="Q22:Q25"/>
    <mergeCell ref="B19:B21"/>
    <mergeCell ref="D19:D21"/>
    <mergeCell ref="C19:C21"/>
    <mergeCell ref="Q19:Q21"/>
  </mergeCells>
  <dataValidations count="23">
    <dataValidation allowBlank="1" showInputMessage="1" showErrorMessage="1" promptTitle="Polìtica de Gestión " prompt="Incluir el nombre de la política MIPG: Ej: Planeación Institucional" sqref="B8:E8" xr:uid="{F8E3DEB2-C078-4847-B297-F1DA01EE514A}"/>
    <dataValidation allowBlank="1" showInputMessage="1" showErrorMessage="1" promptTitle="Objetivo de la política " prompt="Incluir el propósito relacionado en el Manual de MIPG " sqref="B9:E9" xr:uid="{15C8AB36-8A02-44B1-BCA0-A2AB72F7309A}"/>
    <dataValidation allowBlank="1" showInputMessage="1" showErrorMessage="1" promptTitle="Líder la política " prompt="Relacionar Cargo del líder de la política (Subdirector/Jefe) y adicional si aplica el cargo de la coordinación. Ejm: Subdirector SAF - Coordinador del Grupo de Gestión Contractual" sqref="B11:E11" xr:uid="{B98FFCE3-8E3B-4C8B-BC56-68E55D6A1A1D}"/>
    <dataValidation allowBlank="1" showInputMessage="1" showErrorMessage="1" promptTitle="Versión " prompt="Este campo será diligenciado únicamente por la OAP cuando sea requerido. Ejm: Versión 1: Aprobación del plan de acción de la política en el CIGD del XX/XX/202X" sqref="B12:E12" xr:uid="{C3C82A4D-3519-4647-9A30-219BC1CFBBC8}"/>
    <dataValidation allowBlank="1" showInputMessage="1" showErrorMessage="1" promptTitle="Dimensión No." prompt="Incluir en texto la dimensión en la cual se encuentra la política MIPG. Ejm: La polìtica institucional corresponde a la dimensión  Direccionamiento Estratégico. _x000a_ _x000a_" sqref="B13" xr:uid="{EDE62C78-AAEA-4D92-ACA7-2F5823F515CD}"/>
    <dataValidation allowBlank="1" showInputMessage="1" showErrorMessage="1" promptTitle="Ítem" prompt="En este campo se relaciona el número consecutivo de acciones formuladas _x000a_" sqref="B14:B15" xr:uid="{DED1C2C3-935D-417A-9CA9-81F71F407DFD}"/>
    <dataValidation allowBlank="1" showInputMessage="1" showErrorMessage="1" promptTitle="Actividades " prompt="Se debe redactar en infinitivo las actividades a desarrollar para dar cumplimiento a la acción definida. Estas actividades deben numerarse 1.1. xxxxx 1.2. xxxxxxxx 1.3. xxxxxxx" sqref="F14:F15" xr:uid="{B22FF1E5-666B-420D-ACA2-88D65C7E9FF2}"/>
    <dataValidation allowBlank="1" showInputMessage="1" showErrorMessage="1" promptTitle="Meta" prompt="Registre la meta de la actividad. Si se encuentra relacionada en otro instrumento de planeación debe ser la misma meta._x000a_" sqref="G14:G15" xr:uid="{E98A0854-540E-4CE2-913C-C32E24B1E738}"/>
    <dataValidation allowBlank="1" showInputMessage="1" showErrorMessage="1" promptTitle="Acción" prompt="Se debe relacionar la acción principal a desarrollar de acuerdo a lo identificado con los diferentes insumos y se debe redactar iniciando en verbo infinitivo. " sqref="D14:D15" xr:uid="{070A08C3-C821-4470-9567-A3635BB70EB9}"/>
    <dataValidation allowBlank="1" showInputMessage="1" showErrorMessage="1" promptTitle="Peso de la Acción " prompt="Debe asignarse un porcentaje a cada acción, el peso de la acciones debe sumar un 100%,  por lo cual se requiere de atención detalle en el peso dado a cada una de ellas " sqref="C14:C15" xr:uid="{0FC78699-1ABA-4522-9C1F-7C7D529B9947}"/>
    <dataValidation allowBlank="1" showInputMessage="1" showErrorMessage="1" promptTitle="Peso por actividad" prompt="Debe asignarse un porcentaje a cada actividad, el peso de la actividades deben sumar un 100%." sqref="E14:E15" xr:uid="{CC71C0A7-8244-4483-9AD0-A8924949A0A2}"/>
    <dataValidation allowBlank="1" showInputMessage="1" showErrorMessage="1" promptTitle="Producto esperado" prompt="Debe relacionar el producto final a entregar para dar cumplimiento a las actividades y acción establecida. Por ejemplo: Plan de trabajo con ejecución del 100%. " sqref="H14:H15" xr:uid="{23CA61EF-F1BD-463A-A0B4-B0B17A5A0203}"/>
    <dataValidation allowBlank="1" showInputMessage="1" showErrorMessage="1" promptTitle="Fecha de inicio " prompt="Diligenciar la fecha en la cual se planea iniciar la actividad; para la planeación tener en cuenta festivos, semanas de receso, semana santa." sqref="I14:I15" xr:uid="{7AA47210-C7DF-40C5-8CFF-CA3E9D765FD3}"/>
    <dataValidation allowBlank="1" showInputMessage="1" showErrorMessage="1" promptTitle="Fecha de finalización" prompt="Diligenciar la fecha en la cual se planea culminarla actividad; para la planeación tener en cuenta festivos, semanas de receso, semana santa." sqref="J14:J15" xr:uid="{2734B751-483D-4D28-8429-7C458FFA8B26}"/>
    <dataValidation allowBlank="1" showInputMessage="1" showErrorMessage="1" promptTitle="Dependencia líder " prompt="Relacionar la dependencia responsable de gestionar que la acción y las actividades se implementen. " sqref="K14" xr:uid="{909C9293-7EBD-4D7C-A4E3-25438775626A}"/>
    <dataValidation allowBlank="1" showInputMessage="1" showErrorMessage="1" promptTitle="Dependencia Apoyo" prompt="Relacionar el nombre de la(s) dependencia(s) que apoya(n) la implementación de las acciones y actividades. " sqref="L14:L15" xr:uid="{5FC29A33-D860-48E0-B816-A41AEE04A304}"/>
    <dataValidation allowBlank="1" showInputMessage="1" showErrorMessage="1" promptTitle="Evidencia" prompt="Relacionar el nombre de la evidencia incluida en la carpeta compartida por la OAP. que permita validar el cumplimiento de la actividad: EV1 XXXXX , EV2 XXXXXXX (Nombres cortos) _x000a_ " sqref="M14:M15 S14:S15 Y14:Y15 AE14:AE15" xr:uid="{A937148D-CD1A-47CA-B4C7-900D8C4630C2}"/>
    <dataValidation allowBlank="1" showInputMessage="1" showErrorMessage="1" promptTitle="Análisis Cualitativo" prompt="Se debe describir la gestión realizada durante el periodo reportado fechas, actividades relevante  y en caso de que aplique que falta para cumplir el 100%" sqref="N14:N15 T14:T15 Z14:Z15 AF14:AF15" xr:uid="{0680F3C6-2CE4-41AC-8456-E54BDBD6365C}"/>
    <dataValidation allowBlank="1" showInputMessage="1" showErrorMessage="1" promptTitle="Valdiación OAP" prompt="Se insluye una breve descripción del avance realizado por OAP a las evidencias, análisis cualitativo, análisis cuantitativo. " sqref="O14:O15 AA14:AA15 U14:U15 AG14:AG15" xr:uid="{843A53E4-0581-4E15-8944-B24B7D72EA57}"/>
    <dataValidation allowBlank="1" showInputMessage="1" showErrorMessage="1" promptTitle="Avance real acumulado acción" prompt="Reportar el avance real cuantitativo y acumulado de la acción " sqref="P14:P15 V14:V15 AB14:AB15 AH14:AH15" xr:uid="{B3EE6B65-38FD-42AA-B58E-B8DB80596AF5}"/>
    <dataValidation allowBlank="1" showInputMessage="1" showErrorMessage="1" promptTitle="Avance real actividad" prompt="Reportar el avance real cuantitativo y acumulado de la actividad" sqref="Q14:Q15 W14:W15 AC14:AC15 AI14:AI15" xr:uid="{B8858EAE-5ACA-4731-ACCC-F03012AFE62E}"/>
    <dataValidation allowBlank="1" showInputMessage="1" showErrorMessage="1" promptTitle="Avance esperado acción" prompt="Se visualiza el avance esperado cuantitativo de la acción" sqref="R14:R15 AD14:AD15 X14:X15 AJ14:AJ15" xr:uid="{B910AA10-AFED-4579-BF1D-0338FB7D5F5B}"/>
    <dataValidation allowBlank="1" showInputMessage="1" showErrorMessage="1" prompt="Sumatoria de las acciones, las cuales deben dar como resultado el 100%. " sqref="C32" xr:uid="{FF284716-E05C-4697-ADED-71A98726D6DB}"/>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28FCD-4C8A-4ED8-A1CC-EE42743C3391}">
  <ds:schemaRefs>
    <ds:schemaRef ds:uri="http://schemas.microsoft.com/sharepoint/v3/contenttype/forms"/>
  </ds:schemaRefs>
</ds:datastoreItem>
</file>

<file path=customXml/itemProps2.xml><?xml version="1.0" encoding="utf-8"?>
<ds:datastoreItem xmlns:ds="http://schemas.openxmlformats.org/officeDocument/2006/customXml" ds:itemID="{4C872BF2-4B7F-4E3F-884C-80FA74301E5F}">
  <ds:schemaRefs>
    <ds:schemaRef ds:uri="http://purl.org/dc/dcmitype/"/>
    <ds:schemaRef ds:uri="http://purl.org/dc/terms/"/>
    <ds:schemaRef ds:uri="http://purl.org/dc/elements/1.1/"/>
    <ds:schemaRef ds:uri="224370e6-f88f-4a77-8eff-1d938e295995"/>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ee30da05-dbfd-4146-a18f-8586f6434258"/>
    <ds:schemaRef ds:uri="http://www.w3.org/XML/1998/namespace"/>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044C1A7F-45D1-48CB-A1A5-7CD6B7A48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8. Polìtica de Serv Ciudadan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Johana Andrea Zambrano Jimenez</cp:lastModifiedBy>
  <cp:revision/>
  <dcterms:created xsi:type="dcterms:W3CDTF">2023-11-07T16:51:02Z</dcterms:created>
  <dcterms:modified xsi:type="dcterms:W3CDTF">2024-12-30T00:16:10Z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