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DISCO_ANLA\NO MISIONAL\ANLA\Presupuesto_Proyectos\PROYECTOS\SEGUIMIENTO_PROYECTOS_ANLA\Publicación página WEB trimestral\2026\2do_TRIMESTRE\"/>
    </mc:Choice>
  </mc:AlternateContent>
  <xr:revisionPtr revIDLastSave="0" documentId="13_ncr:1_{7C7A033C-91A7-4258-B5CF-EBAF71D1B52D}" xr6:coauthVersionLast="47" xr6:coauthVersionMax="47" xr10:uidLastSave="{00000000-0000-0000-0000-000000000000}"/>
  <bookViews>
    <workbookView xWindow="20370" yWindow="-120" windowWidth="29040" windowHeight="15720" xr2:uid="{E5B2A234-9333-4E24-9D30-45E6AB4E1C2D}"/>
  </bookViews>
  <sheets>
    <sheet name="2026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7" l="1"/>
  <c r="F8" i="17"/>
  <c r="E9" i="17"/>
  <c r="F9" i="17" s="1"/>
  <c r="F6" i="17"/>
  <c r="F5" i="17"/>
  <c r="D9" i="17" l="1"/>
</calcChain>
</file>

<file path=xl/sharedStrings.xml><?xml version="1.0" encoding="utf-8"?>
<sst xmlns="http://schemas.openxmlformats.org/spreadsheetml/2006/main" count="24" uniqueCount="22">
  <si>
    <t>CÓDIGO BPIN</t>
  </si>
  <si>
    <t>NOMBRE DEL PROYECTO</t>
  </si>
  <si>
    <t>OBJETIVO GENERAL DEL PROYECTO</t>
  </si>
  <si>
    <t>Optimizar la implementacion del Modelo Integrado de Planeacion y Gestion</t>
  </si>
  <si>
    <t>TOTAL</t>
  </si>
  <si>
    <t>Fortalecimiento de los procesos de la evaluacion y el seguimiento de las licencias, permisos y tramites ambientales en el territorio Nacional</t>
  </si>
  <si>
    <t>Fortalecimiento de la gestión institucional y tecnológica de la autoridad nacional de licencias ambientales en territorio nacional</t>
  </si>
  <si>
    <t>Optimización de la evaluación y el seguimiento de las licencias, permisos y trámites ambientales en el territorio   nacional</t>
  </si>
  <si>
    <t>Fortalecer un modelo de gestión institucional que genere valor público</t>
  </si>
  <si>
    <t xml:space="preserve">Optimizar los procesos de evaluación y de seguimiento a las licencias, permisos, certificaciones y trámites ambientales de competencia de la ANLA </t>
  </si>
  <si>
    <t>Incrementar la efectividad del manejo de los impactos de los proyectos licenciados y de los tramites ambientales de competencia de la ANLA en el territorio nacional.</t>
  </si>
  <si>
    <t>Fortalecimiento de la gestion institucional y tecnologica de la autoridad nacional de licencias ambientales en el territorio Nacional</t>
  </si>
  <si>
    <t xml:space="preserve">AVANCE DEL PROYECTO </t>
  </si>
  <si>
    <t>% FINANCIERO (Compromisos)</t>
  </si>
  <si>
    <t>% PROMEDIO DE PRODUCTO</t>
  </si>
  <si>
    <t>% PROMEDIO DE GESTIÓN</t>
  </si>
  <si>
    <t>COMPROMISOS</t>
  </si>
  <si>
    <t xml:space="preserve"> * 0%</t>
  </si>
  <si>
    <t>*  0%</t>
  </si>
  <si>
    <t>*Los avances de metas de los proyectos se reportarán en los proyectos reformulados de la entidad, ya que los actuales únicamente están ejecutando componentes de Vigencias Futuras.</t>
  </si>
  <si>
    <t>AUTORIDAD NACIONAL DE LICENCIAS AMBIENTALES - ANLA
PROYECTOS DE INVERSIÓN 2026
EJECUCIÓN 2do TRIMESTRE VIGENCIA 2026</t>
  </si>
  <si>
    <t>APROPIACIÓN 
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</si>
</sst>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7">
    <xf numFmtId="0" fontId="0" fillId="0" borderId="0" xfId="0"/>
    <xf numFmtId="1" fontId="0" fillId="0" borderId="1" xfId="0" applyNumberFormat="1" applyBorder="1" applyAlignment="1">
      <alignment horizontal="center" vertical="center"/>
    </xf>
    <xf numFmtId="0" fontId="0" fillId="0" borderId="1" xfId="0" applyBorder="1"/>
    <xf numFmtId="164" fontId="3" fillId="2" borderId="1" xfId="0" applyNumberFormat="1" applyFont="1" applyFill="1" applyBorder="1"/>
    <xf numFmtId="0" fontId="0" fillId="0" borderId="1" xfId="0" applyBorder="1" applyAlignment="1">
      <alignment vertical="center" wrapText="1"/>
    </xf>
    <xf numFmtId="164" fontId="5" fillId="4" borderId="1" xfId="3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9" fontId="7" fillId="4" borderId="1" xfId="0" applyNumberFormat="1" applyFont="1" applyFill="1" applyBorder="1" applyAlignment="1">
      <alignment horizontal="center" vertical="center"/>
    </xf>
    <xf numFmtId="9" fontId="3" fillId="2" borderId="3" xfId="0" applyNumberFormat="1" applyFont="1" applyFill="1" applyBorder="1" applyAlignment="1">
      <alignment horizontal="center" vertical="center"/>
    </xf>
    <xf numFmtId="9" fontId="8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3" fillId="2" borderId="1" xfId="0" applyFont="1" applyFill="1" applyBorder="1" applyAlignment="1">
      <alignment horizontal="center"/>
    </xf>
  </cellXfs>
  <cellStyles count="4">
    <cellStyle name="Moneda" xfId="3" builtinId="4"/>
    <cellStyle name="Moneda 2" xfId="2" xr:uid="{4CA182B4-3B92-4EF3-BAE8-67DAFABBC948}"/>
    <cellStyle name="Normal" xfId="0" builtinId="0"/>
    <cellStyle name="Normal 2" xfId="1" xr:uid="{4B344718-B85C-44CF-86EF-DEF143AB69E8}"/>
  </cellStyles>
  <dxfs count="0"/>
  <tableStyles count="0" defaultTableStyle="TableStyleMedium2" defaultPivotStyle="PivotStyleLight16"/>
  <colors>
    <mruColors>
      <color rgb="FFE0C1FF"/>
      <color rgb="FF339933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1</xdr:col>
      <xdr:colOff>19050</xdr:colOff>
      <xdr:row>1</xdr:row>
      <xdr:rowOff>741822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1DD76E-B275-41E4-9155-58407DCE0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9075"/>
          <a:ext cx="1457325" cy="713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0800-303B-43A0-BAB5-8BDE61AEC278}">
  <dimension ref="A2:H10"/>
  <sheetViews>
    <sheetView tabSelected="1" workbookViewId="0">
      <selection activeCell="E9" sqref="E9"/>
    </sheetView>
  </sheetViews>
  <sheetFormatPr baseColWidth="10" defaultRowHeight="15" x14ac:dyDescent="0.25"/>
  <cols>
    <col min="1" max="1" width="21.5703125" customWidth="1"/>
    <col min="2" max="2" width="65.5703125" customWidth="1"/>
    <col min="3" max="3" width="63.5703125" customWidth="1"/>
    <col min="4" max="5" width="17.7109375" bestFit="1" customWidth="1"/>
    <col min="6" max="6" width="14.28515625" customWidth="1"/>
  </cols>
  <sheetData>
    <row r="2" spans="1:8" ht="58.5" customHeight="1" x14ac:dyDescent="0.25">
      <c r="A2" s="2"/>
      <c r="B2" s="13" t="s">
        <v>20</v>
      </c>
      <c r="C2" s="13"/>
      <c r="D2" s="13"/>
      <c r="E2" s="13"/>
      <c r="F2" s="13"/>
      <c r="G2" s="13"/>
      <c r="H2" s="13"/>
    </row>
    <row r="3" spans="1:8" ht="15" customHeight="1" x14ac:dyDescent="0.25">
      <c r="A3" s="12" t="s">
        <v>0</v>
      </c>
      <c r="B3" s="12" t="s">
        <v>1</v>
      </c>
      <c r="C3" s="12" t="s">
        <v>2</v>
      </c>
      <c r="D3" s="11" t="s">
        <v>21</v>
      </c>
      <c r="E3" s="11" t="s">
        <v>16</v>
      </c>
      <c r="F3" s="10" t="s">
        <v>12</v>
      </c>
      <c r="G3" s="10"/>
      <c r="H3" s="10"/>
    </row>
    <row r="4" spans="1:8" ht="48.75" customHeight="1" x14ac:dyDescent="0.25">
      <c r="A4" s="12"/>
      <c r="B4" s="12"/>
      <c r="C4" s="12"/>
      <c r="D4" s="12"/>
      <c r="E4" s="12"/>
      <c r="F4" s="6" t="s">
        <v>13</v>
      </c>
      <c r="G4" s="6" t="s">
        <v>14</v>
      </c>
      <c r="H4" s="6" t="s">
        <v>15</v>
      </c>
    </row>
    <row r="5" spans="1:8" ht="55.5" customHeight="1" x14ac:dyDescent="0.25">
      <c r="A5" s="1">
        <v>2020011000167</v>
      </c>
      <c r="B5" s="4" t="s">
        <v>11</v>
      </c>
      <c r="C5" s="4" t="s">
        <v>3</v>
      </c>
      <c r="D5" s="5">
        <v>693925961</v>
      </c>
      <c r="E5" s="5">
        <v>659835532.29999995</v>
      </c>
      <c r="F5" s="7">
        <f>E5/D5</f>
        <v>0.95087310373735956</v>
      </c>
      <c r="G5" s="9" t="s">
        <v>17</v>
      </c>
      <c r="H5" s="9" t="s">
        <v>18</v>
      </c>
    </row>
    <row r="6" spans="1:8" ht="55.5" customHeight="1" x14ac:dyDescent="0.25">
      <c r="A6" s="1">
        <v>2020011000162</v>
      </c>
      <c r="B6" s="4" t="s">
        <v>5</v>
      </c>
      <c r="C6" s="4" t="s">
        <v>10</v>
      </c>
      <c r="D6" s="5">
        <v>931994679</v>
      </c>
      <c r="E6" s="5">
        <v>687223541</v>
      </c>
      <c r="F6" s="7">
        <f t="shared" ref="F6" si="0">E6/D6</f>
        <v>0.73736852418231458</v>
      </c>
      <c r="G6" s="9" t="s">
        <v>17</v>
      </c>
      <c r="H6" s="9" t="s">
        <v>18</v>
      </c>
    </row>
    <row r="7" spans="1:8" ht="55.5" customHeight="1" x14ac:dyDescent="0.25">
      <c r="A7" s="1">
        <v>202400000000213</v>
      </c>
      <c r="B7" s="4" t="s">
        <v>6</v>
      </c>
      <c r="C7" s="4" t="s">
        <v>8</v>
      </c>
      <c r="D7" s="5">
        <v>31676433980</v>
      </c>
      <c r="E7" s="5">
        <v>21401213106.169998</v>
      </c>
      <c r="F7" s="7">
        <f t="shared" ref="F7:F9" si="1">E7/D7</f>
        <v>0.67561939325879883</v>
      </c>
      <c r="G7" s="7">
        <v>0.79</v>
      </c>
      <c r="H7" s="7">
        <v>0.52</v>
      </c>
    </row>
    <row r="8" spans="1:8" ht="55.5" customHeight="1" x14ac:dyDescent="0.25">
      <c r="A8" s="1">
        <v>202400000000216</v>
      </c>
      <c r="B8" s="4" t="s">
        <v>7</v>
      </c>
      <c r="C8" s="4" t="s">
        <v>9</v>
      </c>
      <c r="D8" s="5">
        <v>95319616587</v>
      </c>
      <c r="E8" s="5">
        <v>91822092136</v>
      </c>
      <c r="F8" s="7">
        <f t="shared" si="1"/>
        <v>0.96330740118108071</v>
      </c>
      <c r="G8" s="7">
        <v>0.53</v>
      </c>
      <c r="H8" s="7">
        <v>0.56000000000000005</v>
      </c>
    </row>
    <row r="9" spans="1:8" x14ac:dyDescent="0.25">
      <c r="A9" s="16" t="s">
        <v>4</v>
      </c>
      <c r="B9" s="16"/>
      <c r="C9" s="16"/>
      <c r="D9" s="3">
        <f>SUM(D5:D8)</f>
        <v>128621971207</v>
      </c>
      <c r="E9" s="3">
        <f>SUM(E5:E8)</f>
        <v>114570364315.47</v>
      </c>
      <c r="F9" s="8">
        <f t="shared" si="1"/>
        <v>0.89075267032787264</v>
      </c>
    </row>
    <row r="10" spans="1:8" x14ac:dyDescent="0.25">
      <c r="B10" s="14" t="s">
        <v>19</v>
      </c>
      <c r="C10" s="14"/>
      <c r="D10" s="14"/>
      <c r="E10" s="14"/>
      <c r="F10" s="14"/>
      <c r="G10" s="15"/>
      <c r="H10" s="15"/>
    </row>
  </sheetData>
  <mergeCells count="9">
    <mergeCell ref="F3:H3"/>
    <mergeCell ref="E3:E4"/>
    <mergeCell ref="B2:H2"/>
    <mergeCell ref="B10:H10"/>
    <mergeCell ref="A9:C9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58F966FF487D4EAD30C72ADCEB008C" ma:contentTypeVersion="8" ma:contentTypeDescription="Create a new document." ma:contentTypeScope="" ma:versionID="0c122e127bfaa4e97e1380f33897120c">
  <xsd:schema xmlns:xsd="http://www.w3.org/2001/XMLSchema" xmlns:xs="http://www.w3.org/2001/XMLSchema" xmlns:p="http://schemas.microsoft.com/office/2006/metadata/properties" xmlns:ns3="cd99768a-9c7d-4f5e-96e9-85eab9659603" targetNamespace="http://schemas.microsoft.com/office/2006/metadata/properties" ma:root="true" ma:fieldsID="b902ba84f0ca5edd34581bf545ea1fd1" ns3:_="">
    <xsd:import namespace="cd99768a-9c7d-4f5e-96e9-85eab96596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9768a-9c7d-4f5e-96e9-85eab96596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8A9F7D-47B6-4334-B741-4A9571F5BAB1}">
  <ds:schemaRefs>
    <ds:schemaRef ds:uri="http://schemas.openxmlformats.org/package/2006/metadata/core-properties"/>
    <ds:schemaRef ds:uri="cd99768a-9c7d-4f5e-96e9-85eab965960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2A3BF1-42A2-410D-96C1-76A3137CE5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9768a-9c7d-4f5e-96e9-85eab96596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504FED-7CF1-4627-B122-AD8B94B4A8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Maria Rodriguez Mayorga</dc:creator>
  <cp:lastModifiedBy>Wilson Orlando Camargo Magin</cp:lastModifiedBy>
  <dcterms:created xsi:type="dcterms:W3CDTF">2019-02-13T21:12:14Z</dcterms:created>
  <dcterms:modified xsi:type="dcterms:W3CDTF">2026-07-17T18:32:57Z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0x0101009A58F966FF487D4EAD30C72ADCEB008C</vt:lpwstr>
  </property>
</Properties>
</file>