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zambrano\Downloads\"/>
    </mc:Choice>
  </mc:AlternateContent>
  <xr:revisionPtr revIDLastSave="0" documentId="13_ncr:1_{9119D586-E787-4A0B-8371-AD121CE232CA}" xr6:coauthVersionLast="47" xr6:coauthVersionMax="47" xr10:uidLastSave="{00000000-0000-0000-0000-000000000000}"/>
  <bookViews>
    <workbookView xWindow="-120" yWindow="-120" windowWidth="29040" windowHeight="15840" tabRatio="766" xr2:uid="{19C8BF90-5949-4A57-84D0-06ADE142782F}"/>
  </bookViews>
  <sheets>
    <sheet name="PETI" sheetId="1" r:id="rId1"/>
    <sheet name="Plan_Ape_Mej_Uso_Datos_abiertos" sheetId="7" state="hidden" r:id="rId2"/>
    <sheet name="Hoja1" sheetId="15" state="hidden" r:id="rId3"/>
    <sheet name="GSI" sheetId="13" state="hidden" r:id="rId4"/>
  </sheets>
  <definedNames>
    <definedName name="_xlnm._FilterDatabase" localSheetId="0" hidden="1">PETI!$A$13:$P$13</definedName>
    <definedName name="_xlnm._FilterDatabase" localSheetId="1" hidden="1">Plan_Ape_Mej_Uso_Datos_abiertos!$A$6:$WVG$6</definedName>
    <definedName name="_xlnm.Print_Area" localSheetId="0">PETI!$C$13:$M$71</definedName>
    <definedName name="SegmentaciónDeDatos_GRUPO_OTI">#N/A</definedName>
  </definedNames>
  <calcPr calcId="191028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<sst xmlns="http://schemas.openxmlformats.org/spreadsheetml/2006/main" count="538" uniqueCount="296">
  <si>
    <t>HOJA DE RUTA PETI</t>
  </si>
  <si>
    <t>Fecha:</t>
  </si>
  <si>
    <t>7/11/2024</t>
  </si>
  <si>
    <t>Versión:</t>
  </si>
  <si>
    <t>Código:</t>
  </si>
  <si>
    <t>DPI-FO-49</t>
  </si>
  <si>
    <t>PLAN INSTITUCIONAL DE GESTIÓN Y DESEMPEÑO</t>
  </si>
  <si>
    <t>PLAN DECRETO 612:</t>
  </si>
  <si>
    <t>Plan Estratégico de Tecnologías de la Información (PETI)</t>
  </si>
  <si>
    <t>OBJETIVO DEL PLAN:</t>
  </si>
  <si>
    <t xml:space="preserve">Establecer el mapa de ruta de actividades estratégias TI de la Autoridad Nacional de Licencias Ambientales, bajo el enfoque de la Arquitectura Empresarial TI. </t>
  </si>
  <si>
    <t>JUSTIFICACIÓN:</t>
  </si>
  <si>
    <t>LÍDER DEL PLAN:</t>
  </si>
  <si>
    <t>JEFE OFICINA DE TECNOLOGÍAS DE LA INFORMACIÓN</t>
  </si>
  <si>
    <t xml:space="preserve">VERSIÓN: </t>
  </si>
  <si>
    <t>V1</t>
  </si>
  <si>
    <t>SEGUIMIENTO</t>
  </si>
  <si>
    <t>Grupo</t>
  </si>
  <si>
    <t>componente</t>
  </si>
  <si>
    <t>ITEM</t>
  </si>
  <si>
    <t xml:space="preserve">PESO DE LA ACCIÓN </t>
  </si>
  <si>
    <t xml:space="preserve">ACCIÓN </t>
  </si>
  <si>
    <t>PESO POR ACTIVIDAD</t>
  </si>
  <si>
    <t>ACTIVIDADES</t>
  </si>
  <si>
    <t>META</t>
  </si>
  <si>
    <t>PRODUCTO ESPERADO</t>
  </si>
  <si>
    <t>FECHA DE INICIO</t>
  </si>
  <si>
    <t>FECHA DE TERMINACIÓN</t>
  </si>
  <si>
    <t>RESPONSABLE</t>
  </si>
  <si>
    <t xml:space="preserve">DEPENDENCIAS INVOLUCRADAS EN LA IMPLEMENTACION </t>
  </si>
  <si>
    <t>EVIDENCIA</t>
  </si>
  <si>
    <t>ANÁLISIS CUALITATIVO 
(AUTOEVALUACIÓN)</t>
  </si>
  <si>
    <t>% Avance real acumulado de la acción</t>
  </si>
  <si>
    <t>Despacho</t>
  </si>
  <si>
    <t>USO Y APROPIACIÓN</t>
  </si>
  <si>
    <t>1.1</t>
  </si>
  <si>
    <t>Administrar y fomentar la estratégia del uso y apropiación de los servicios TI asi como la estrategia de transformación tecnológica</t>
  </si>
  <si>
    <t>Actualizar la estretegia de uso y apropiación de servicios TI</t>
  </si>
  <si>
    <t>Estrategia de uso y apropiación de servicios TI en Gespro</t>
  </si>
  <si>
    <t>Oficina de Tecnologia de lnformación</t>
  </si>
  <si>
    <t>N/A</t>
  </si>
  <si>
    <t>1.2</t>
  </si>
  <si>
    <t xml:space="preserve">Facilitar el desarrollo de competencias, asi como el mejoramiento en el uso y apropiación de los servivios tecnológicos, cumpliendo con el objetivo "Transformación tecnológica para la toma de decisiones" del PIC y capacitaciones definidas por los grupos de la OTI. </t>
  </si>
  <si>
    <t>Cuadro de control de capacitaciones, transferencias de conocimiento realizadas en el marco de la estrategia</t>
  </si>
  <si>
    <t>1.3</t>
  </si>
  <si>
    <t xml:space="preserve">Realizar relacionamiento interno (CM) y externo (entidades públicas y privadas) para el intercambio de conocimientos, innovación y acceso a tecnología (si es posible) </t>
  </si>
  <si>
    <t xml:space="preserve">Lista de control de relacionamiento interno y externo con los beneficios obtenidos </t>
  </si>
  <si>
    <t>1.4</t>
  </si>
  <si>
    <t>Establecer la estrategia de transformación tecnológica de la entidad a partir de los resulados obtenidos en los mapas de empatía de los grupos de valor de la OTI.</t>
  </si>
  <si>
    <t>Mapas de empatía de los grupos de valor de la OTI
Doumento estrategia de transformación tecnológica</t>
  </si>
  <si>
    <t>Grupo Arquitectura y Negocio TI</t>
  </si>
  <si>
    <t xml:space="preserve">Seguridad de la información </t>
  </si>
  <si>
    <t>2.1</t>
  </si>
  <si>
    <t>Evaluar la percepción del soporte ofrecido por la mesa integral de ayuda en Nivel 1 y  del Sistema de Gestión de Seguridad de la Información</t>
  </si>
  <si>
    <t>Realizar encuesta de percepción del Sistema de Gestión de Seguridad de la Información</t>
  </si>
  <si>
    <t xml:space="preserve">Informe con los resultasos de la encuesta realizada (Nivel de apropiación y/o uso)
</t>
  </si>
  <si>
    <t>2.2</t>
  </si>
  <si>
    <t xml:space="preserve">Establecer estrategias de mejoramiento con base en los resultados de las encuestas de percepción realizadas al SGSI </t>
  </si>
  <si>
    <t>Infome de Estrategias de mejoramiento de percepción con base en los resultados de la encuesta.</t>
  </si>
  <si>
    <t>Infraestructura Tec</t>
  </si>
  <si>
    <t>2.3</t>
  </si>
  <si>
    <t>Realizar primer encuesta de percepción del soporte ofrecido por la mesa de ayuda en Nivel 1</t>
  </si>
  <si>
    <t>Informe de encuesta realizada (Niveles 1 y 2 de la mesa de servicios, de apropiación y/o uso)
Plan de acción de acuerdo al informe
Seguimiento a la ejecución del plan</t>
  </si>
  <si>
    <t>Grupo de Infraestructura Tecnológica</t>
  </si>
  <si>
    <t>2.4</t>
  </si>
  <si>
    <t>Realizar segunda encuesta de percepción del soporte ofrecido por la mesa de ayuda en Nivel 1</t>
  </si>
  <si>
    <t>Fomentar el uso del ChatBot con todas las dependencias de la ANLA</t>
  </si>
  <si>
    <t>Elaborar una estrategia de comunicación para fomentar el uso del ChatBot de la ANLA</t>
  </si>
  <si>
    <t xml:space="preserve">Documento de estrategia de comunicación 
Plan de trabajo de la estrategia de comunicación 
Seguimiento al plan de trabajo </t>
  </si>
  <si>
    <t xml:space="preserve">Sensibilizar a los colaboradores de la entidad en Prevención de actos de Corrupción enfocado en Seguridad de la Información </t>
  </si>
  <si>
    <t xml:space="preserve">Realizar al menos 4 sesiones de sensibilización sobre prevención de actos de corrupción enfocados en Seguridad de la Información </t>
  </si>
  <si>
    <t>(4) Listados de asistencia de las sesiones.
Presentación de las sesiones.
(1) Documento de análilis de la evaluación de conocimientos realizadas</t>
  </si>
  <si>
    <t>Asuntos Geoespaciales</t>
  </si>
  <si>
    <t xml:space="preserve">Transformación digital </t>
  </si>
  <si>
    <t>Robustecer las aplicaciones geoespaciales</t>
  </si>
  <si>
    <t>Implementar nuevas funcionalidades en la aplicación GeoCHAT, incorporando mejoras basadas en Inteligencia Artificial como estrategia para fortalecer la eficiencia en la producción y análisis de información.</t>
  </si>
  <si>
    <t xml:space="preserve">Solicitud de cambios en plataforma tecnologica 
</t>
  </si>
  <si>
    <t>Grupo de Asuntos Geoespaciales</t>
  </si>
  <si>
    <t>Sistemas info</t>
  </si>
  <si>
    <t>Adaptar con tecnologías emergentes,  Eureka, para fortalecer la usabilidad y experiencia de usuario.</t>
  </si>
  <si>
    <t>Realizar las acciones necesarias para la implementación de la IA generativa en la herramienta de Eureka 2.0.</t>
  </si>
  <si>
    <t xml:space="preserve">Plan de trabajo Eureka 2.0
Formato de pruebas de ajustes a Eureka
Solicitud de cambios en plataforma tecnologica </t>
  </si>
  <si>
    <t>Grupo de Sistemas de información</t>
  </si>
  <si>
    <t xml:space="preserve">Fortalecer la seguridad de la información, aprovechando las capacidades de la IA no solo como herramienta de defensa, sino también como un componente estratégico para anticipar, mitigar y gestionar los riesgos cibernéticos. </t>
  </si>
  <si>
    <t xml:space="preserve">Elaborar un tablero de control que monitoree dinámicamente la efectividad los controles de tecnológicos de seguridad informática implementados, con integración de IA en la detección y respuesta. </t>
  </si>
  <si>
    <t>Tablero de control con KPIs</t>
  </si>
  <si>
    <t xml:space="preserve">Implementar técnicas de cifrado o codificado en la entidad </t>
  </si>
  <si>
    <t xml:space="preserve">Definir el mecanismo (puede ser: técnica, herramienta, manual, guia, procedimiento) para los catalogados en las TRD como "Documentos en contrucción". </t>
  </si>
  <si>
    <t>Mecanismo documentado en Gespro</t>
  </si>
  <si>
    <t>Arquitectura de Infraestructura Tecnológica</t>
  </si>
  <si>
    <t>9.1</t>
  </si>
  <si>
    <t>Fortalecer el plan de capacidad para la infraestructura tecnológica de ANLA con la incorporación de información de toda la capacidad</t>
  </si>
  <si>
    <t>Extraer, Transformar y Cargar datos la capacidad de Disco, CPU, RAM, Red y tipo de recurso de la  infraestructura tecnológica de ANLA</t>
  </si>
  <si>
    <t>Diez (10)  Informe de Infraestructura Mensual (Capacidades)</t>
  </si>
  <si>
    <t>9.2</t>
  </si>
  <si>
    <t>Realizar el monitoreo semanal del estado del datacenter</t>
  </si>
  <si>
    <t>Diez (10) Informe mensual del estado del servicio Colocation con las novedades resultantes de cada periodo</t>
  </si>
  <si>
    <t>10.1</t>
  </si>
  <si>
    <t>Refinar el Hardening de Servidores Base Windows</t>
  </si>
  <si>
    <t>Gestionar los controles de hardening definidos dentro del grupo de infreatructura tecnológica</t>
  </si>
  <si>
    <t>Documento Plan de Hardening Servidores Windows
(10) diez evidencias mensual de ejecucion de controles</t>
  </si>
  <si>
    <t>10.2</t>
  </si>
  <si>
    <t>Documento Plan de Hardening Servidores Linux
(10) diez evidencias mensual de ejecucion de controles</t>
  </si>
  <si>
    <t>11.1</t>
  </si>
  <si>
    <t>Mitigar la Vulnerabilidades encontradas en servidores</t>
  </si>
  <si>
    <t xml:space="preserve">Remediar las vulnerabilidades detectadas por el grupo de Seguridad de la información ANLA plataforma Windows </t>
  </si>
  <si>
    <t>(10) diez evidencias mensual de corrección de Vulnerabilidades Windows</t>
  </si>
  <si>
    <t>11.2</t>
  </si>
  <si>
    <t xml:space="preserve">Remediar las vulnerabilidades detectadas por el grupo de Seguridad de la información ANLA plataforma Linux </t>
  </si>
  <si>
    <t>(10) diez evidencias evidencias Mensual de corrección de Vulnerabilidades Linux</t>
  </si>
  <si>
    <t>12.1</t>
  </si>
  <si>
    <t>Actualizar plataforma de sistemas Operativos</t>
  </si>
  <si>
    <t>Implementar Windows Server 2025</t>
  </si>
  <si>
    <t>Documento plan de Upgrade a Windows server 2025
Evidencias de Upgrade de servidores</t>
  </si>
  <si>
    <t>12.2</t>
  </si>
  <si>
    <t>Implementar ultimas versiones sistemas Operativos  Linux / Unix</t>
  </si>
  <si>
    <t>Documento plan de Upgrade a Linux /Unix
Evidencias de Upgrade de servidores</t>
  </si>
  <si>
    <t>13.1</t>
  </si>
  <si>
    <t>Implementar infraestructura página web Redlaseia</t>
  </si>
  <si>
    <t>Implementar infraestructura (Servidores, DB y Configuraciones de red)</t>
  </si>
  <si>
    <t>Formato de pruebas de implementación de recursos tecnologicos de pagina web Redsaleia</t>
  </si>
  <si>
    <t>Arquitectura de datos y aplicaciones</t>
  </si>
  <si>
    <t>13.2</t>
  </si>
  <si>
    <t>Realizar el semestralmente seguimiento al cumplimiento de los criterios de accesibilidad de los contenidos publicados en la sede electrónica Redlaseia.</t>
  </si>
  <si>
    <t>(2) Dos Informe de accesibilidad Sede Electrónica Redlaseia</t>
  </si>
  <si>
    <t>14.1</t>
  </si>
  <si>
    <t>Migrar Ambientes de Integración, QA, Pruebas y producción (Cluster SQL)</t>
  </si>
  <si>
    <t>Implementar y migrar el entorno de integración, (Instancia de Desarrollo)  incluye:  i)instalación de Windows Server 2022 y SQL Server 2022, ii) asignación de IP, iii) backups, iv) restauración de bases de datos, v) migración de cuentas y permisos, vi) pruebas de conectividad y funcionalidad, y vii) desincorporación controlada de SQL Server 2019.</t>
  </si>
  <si>
    <t>Pruebas de implementación y migración del entorno de integración.</t>
  </si>
  <si>
    <t>14.2</t>
  </si>
  <si>
    <t>Implementar y migrar el entorno de Instancias QA, incluyendo la instalación de Windows Server 2022 y SQL Server 2022, asignación de IP, backups, restauración de bases de datos, migración de cuentas y permisos, pruebas de conectividad y funcionalidad, y desincorporación controlada de SQL Server 2019.</t>
  </si>
  <si>
    <t>Pruebas de implementación y migración del entorno de instancias QA.</t>
  </si>
  <si>
    <t>14.3</t>
  </si>
  <si>
    <t>Implementar y migrar el entorno de Instancias de Pruebas, incluyendo la instalación de Windows Server 2022 y SQL Server 2022, asignación de IP, backups, restauración de bases de datos, migración de cuentas y permisos, pruebas de conectividad y funcionalidad, y desincorporación controlada de SQL Server 2019.</t>
  </si>
  <si>
    <t>Pruebas de implementación y migración del entorno de isntancias de Pruebas.</t>
  </si>
  <si>
    <t>14.4</t>
  </si>
  <si>
    <t>Implementar y migrar el entorno cluster de SQL 2022, configurar la red, DNS y AD, realizar backups de bases de datos y cuentas migradas, y asegurar la operatividad de las bases de datos.</t>
  </si>
  <si>
    <t>Pruebas de implementación del servidor Windows Server en el ambiente pre-producción con SQL</t>
  </si>
  <si>
    <t>Arquitectura y Negocio TI</t>
  </si>
  <si>
    <t>Arquitectura institucional</t>
  </si>
  <si>
    <t>15.1</t>
  </si>
  <si>
    <t>Evaluar, monitorear y socializar la  arquitectura empresarial de la Entidad con enfoque en MRAE</t>
  </si>
  <si>
    <t>Evaluar el nivel de madurez de la Arquitectura Empresarial</t>
  </si>
  <si>
    <t>Evaluación del nivel de madurez (Maxima velocidad: Evaluación de Nivel de madurez de la AE) 
Análisis de brechas y plan de mejora (Maxima velocidad: Plan de acción resultado de aplicar el instrumento de evaluación de nivel de madurez)
Seguimiento al plan de mejora</t>
  </si>
  <si>
    <t>Grupo de Arquitectura y Negocio TI</t>
  </si>
  <si>
    <t>Grupos OTI</t>
  </si>
  <si>
    <t>15.2</t>
  </si>
  <si>
    <t>Realizar el monitoreo de Calidad del Arquitectura Empresarial</t>
  </si>
  <si>
    <t>Informe de progreso
Informe de desviaciones
Actualización hoja de ruta
Guía de criterios de calidad y Mejora continua en AE</t>
  </si>
  <si>
    <t>15.3</t>
  </si>
  <si>
    <t>Alineación y Uso de la Arquitectura Empresarial</t>
  </si>
  <si>
    <t>Gobierno y capacidad de AE
Visión de la arquitectura
Definición de la AE
Matriz de interesados de la AE (reto GANTI 2025)
Repositorio AE
Monitoreo y seguimiento de los dominios de MRAE
Documento articulación BPM con MRAE</t>
  </si>
  <si>
    <t>16.1</t>
  </si>
  <si>
    <t>Implementar BPMS en la Entidad</t>
  </si>
  <si>
    <t xml:space="preserve">Utilizar el BPM para identificar aspectos de mejora en el proceso de Direccionamiento Tecnológico y generar mayor eficiencia operativa entre los grupos internos. </t>
  </si>
  <si>
    <t>Diagrama en BPM del proceso de Direccionamiento tecnológico
Lista de procedimientos que requieren creación u actualización</t>
  </si>
  <si>
    <t>16.2</t>
  </si>
  <si>
    <t>Proyectar y ejecutar plan de trabajo relacionado con el alistamiento de suscripción de contrato o covenio para la implementación de BPMS</t>
  </si>
  <si>
    <t>1. Plan de trabajo
2. Pantallazo del repositorio de documentos tecnologicos y/o precontractuales</t>
  </si>
  <si>
    <t>OAP</t>
  </si>
  <si>
    <t>16.3</t>
  </si>
  <si>
    <r>
      <t>Elaborar documentos de analisis de requerimientos de los procesos priorizados por la "</t>
    </r>
    <r>
      <rPr>
        <i/>
        <sz val="10"/>
        <color rgb="FF000000"/>
        <rFont val="Aptos"/>
        <family val="2"/>
      </rPr>
      <t>Mesa de gestión por procesos BPM</t>
    </r>
    <r>
      <rPr>
        <sz val="10"/>
        <color rgb="FF000000"/>
        <rFont val="Aptos"/>
        <family val="2"/>
      </rPr>
      <t>"</t>
    </r>
  </si>
  <si>
    <t>1. Descripción actividades de flujo del proceso
2. Matriz de datos de las actividades del proceso
3. Fichas de interoperabilidades</t>
  </si>
  <si>
    <t>OTI-SSLA</t>
  </si>
  <si>
    <t>16.4</t>
  </si>
  <si>
    <t>Refinamiento de requerimientos y Parametrización flujo del trámite PQRS en BPMS</t>
  </si>
  <si>
    <t>1. Historias de usuarios refinadas
2. Herramienta parametrizada de PQRS</t>
  </si>
  <si>
    <t>SMPCA</t>
  </si>
  <si>
    <t>17.1</t>
  </si>
  <si>
    <t>Implementar la estrategia para optimizar la ejecución de proyectos TI</t>
  </si>
  <si>
    <t>Realizar mensualmente seguimiento a los proyectos de TI en ejecución</t>
  </si>
  <si>
    <t>1. Once (11) seguimientos a proyectos TI</t>
  </si>
  <si>
    <t>17.2</t>
  </si>
  <si>
    <t>Elaborar, actualizar y/o optimizar los documentos tecnologicos para la implementación de proyectos TI</t>
  </si>
  <si>
    <t>Documentos y sus formatos publicados en GESPRO de:
1. Procedimiento proyectos TI
2. Procedimiento proyectos PMI
3. Procedimiento ciclo de vida de desarrollo de software
4. Catalogo proyectos TI</t>
  </si>
  <si>
    <t>17.3</t>
  </si>
  <si>
    <t>Implementación del catalogo de proyectos TI</t>
  </si>
  <si>
    <t>1. Catalogo de proyectos TI actualizado</t>
  </si>
  <si>
    <t>18.1</t>
  </si>
  <si>
    <t>Elaborar y actualizar documentos del Marco de referencia de Arquitectura Empresarial MRAE</t>
  </si>
  <si>
    <t>Elaborar matriz de integración de Sistemas de Información (Compromiso MRAE MAE.LI.ASI.1)</t>
  </si>
  <si>
    <t xml:space="preserve">Formato Matriz de integración de Sistemas de Información diligenciado con los sistemas de información, qué servicios expone a qué sistemas y qué servicios consume de otros sistemas. </t>
  </si>
  <si>
    <t>18.2</t>
  </si>
  <si>
    <t>Elaborar documento de definición arq. de referencia y solución (Compromiso MRAE MAE.LI.ASI.2)</t>
  </si>
  <si>
    <t xml:space="preserve">Doc. definición arq. de referencia y solución publicado en GESPRO. </t>
  </si>
  <si>
    <t>18.3</t>
  </si>
  <si>
    <t>Elaborar arquitectura de software y soluciones (Compromiso MRAE MGGTI.LI.SI.14)</t>
  </si>
  <si>
    <t>18.4</t>
  </si>
  <si>
    <t>Elaborar lineamientos Y Buenas Prácticas Para El Desarrollo De Software (Compromiso MRAE MGGTI.LI.SI.01)</t>
  </si>
  <si>
    <t xml:space="preserve">Actualización guia Lineamientos Y Buenas Prácticas Para El Desarrollo De Software publicada en GESPRO. </t>
  </si>
  <si>
    <t>18.5</t>
  </si>
  <si>
    <t>Elaborar guía de optimización de Proyectos con Agilismo para el exito del desarrollo (Compromiso MRAE MGGTI.LI.SI.01)</t>
  </si>
  <si>
    <t xml:space="preserve">Documento guia de Optimizando Proyectos con Agilismo para el exito del desarrollo publicado en GESPRO. </t>
  </si>
  <si>
    <t>18.6</t>
  </si>
  <si>
    <t>Elaborar catálogo de Sistemas de Información (Compromiso MRAE MGGTI.LI.SI.02)</t>
  </si>
  <si>
    <t>Documento Catálogo de Sistemas de Información Alineado MRAE publicado en GESPRO</t>
  </si>
  <si>
    <t>18.7</t>
  </si>
  <si>
    <t>Elaborar guia Despliegue continuo (Compromiso MRAE MGGTI.LI.SI.06)</t>
  </si>
  <si>
    <t>Guia Despliegue continuo publicada en GESPRO</t>
  </si>
  <si>
    <t>18.8</t>
  </si>
  <si>
    <t>Elaborar instructivo de manual usuario y operatvo (Compromiso MRAE MGGTI.LI.SI.08)</t>
  </si>
  <si>
    <t>Instructivo de manual usuario y operatvo publicado en GESPRO</t>
  </si>
  <si>
    <t xml:space="preserve">Seguridad de la Información </t>
  </si>
  <si>
    <t>Arquitectura de seguridad</t>
  </si>
  <si>
    <t>Gestionar la información de datos personales de los colaboradores de la entidad y usuarios externos misionales.</t>
  </si>
  <si>
    <t>Actualizar las bases de datos teniendo en cuenta la información suministrada por las áreas y el levantamiento de activos de información</t>
  </si>
  <si>
    <t>1. Registro ante la SIC</t>
  </si>
  <si>
    <t>20.1</t>
  </si>
  <si>
    <t>Optimizar el rendimiento y desempeño del sistema de información geográfico</t>
  </si>
  <si>
    <t>Construir el procedimiento y manual para la elaboración de metadatos en la plataforma de GeoNetwork para las capas geográficas almacenadas en la BDC-Geo.</t>
  </si>
  <si>
    <t>Procedimiento y manual para elaboración de metadatos</t>
  </si>
  <si>
    <t>20.2</t>
  </si>
  <si>
    <t>Estructurar metadatos en la plataforma de GeoNetwork para las capas geográficas almacenadas en la BDC-Geo, garantizando el cumplimiento del estándar establecido por la Infraestructura Colombiana de Datos Espaciales (ICDE).</t>
  </si>
  <si>
    <t>Matriz de inventario de metadatos de datos vectoriales</t>
  </si>
  <si>
    <t>20.3</t>
  </si>
  <si>
    <t>Estructurar metadatos en la plataforma de GeoNetwork para los archivos raster, garantizando el cumplimiento del estándar establecido por la Infraestructura Colombiana de Datos Espaciales (ICDE).</t>
  </si>
  <si>
    <t>Matriz de inventario de metadatos de datos raster</t>
  </si>
  <si>
    <t>20.4</t>
  </si>
  <si>
    <t>Estructurar servicios geográficos REST basados en la información contenida en la BDC-Geo y publicarlos en el visor geográfico institucional, asegurando su accesibilidad, interoperabilidad y usabilidad para facilitar el análisis y visualización de datos espaciales en tiempo real</t>
  </si>
  <si>
    <t>Matriz de inventario de los servicios geográficos publicados</t>
  </si>
  <si>
    <t>20.5</t>
  </si>
  <si>
    <t>Transformación tecnológica de los componentes del sistema hacia software libre, promoviendo la adopción de soluciones abiertas y escalables que optimicen los costos, mejoren la interoperabilidad y fortalezcan la sostenibilidad a largo plazo de la infraestructura tecnológica</t>
  </si>
  <si>
    <t xml:space="preserve">Solicitudes de cambios en plataforma tecnologica  </t>
  </si>
  <si>
    <t xml:space="preserve">Gestionar el ordenador de imágenes satelitales </t>
  </si>
  <si>
    <t>Consolidar el banco de imágenes geoespaciales de la entidad, integrando las descargas de Planet, la programación de SKY SAT y las imágenes proporcionadas por los titulares de licencias ambientales. Esto permitirá contar con un repositorio centralizado, completo y actualizado que facilite el acceso a tarvés del visor geografico para el análisis de los usuarios.</t>
  </si>
  <si>
    <t>Matriz de inventario del las imágenes satelitales y aerotransportadas estructurada en el banco de la entidad</t>
  </si>
  <si>
    <t>22.1</t>
  </si>
  <si>
    <t xml:space="preserve">Gestionar  la información geográfica en la Base de Datos Corporativa (BDC)  </t>
  </si>
  <si>
    <t>Actualizar la información geográfica de referencia generada por entidades externas en la Base de Datos Corporativa (BDC-GEO) y en el sistema AGIL.</t>
  </si>
  <si>
    <t>Inventario actualizado de la información geográfica de referencia, solicitud de cambios en palataforma tecnológica y pieza informativa.</t>
  </si>
  <si>
    <t>22.2</t>
  </si>
  <si>
    <t>Actualizar y mantener el inventario de datos geoespaciales</t>
  </si>
  <si>
    <t>Inventario de datos geoespaciales</t>
  </si>
  <si>
    <t>22.3</t>
  </si>
  <si>
    <t>Desarrollar de manera conjunta con la ICDE, una estrategia de comunicación  para la difusión de datos, información y conocimiento geográfico</t>
  </si>
  <si>
    <t>Estrategia de comunicación</t>
  </si>
  <si>
    <t>23.1</t>
  </si>
  <si>
    <t>Documentar las aplicaciones Geoespaciales</t>
  </si>
  <si>
    <t>Elaborar y actualizar los manuales técnicos de las aplicaciones geoespaciales</t>
  </si>
  <si>
    <t>Manual técnico de aplicación geoespacial</t>
  </si>
  <si>
    <t>23.2</t>
  </si>
  <si>
    <t xml:space="preserve">Creación de la Plantilla para la Evaluación de la calidad de información geográfica para las capas geográficas fudamentales </t>
  </si>
  <si>
    <t xml:space="preserve">Archivos de las plantillas </t>
  </si>
  <si>
    <t xml:space="preserve">PLAN DE APERTURA, MEJORA Y USO DE DATOS ABIERTOS </t>
  </si>
  <si>
    <t xml:space="preserve">OBJETIVO DEL PLAN </t>
  </si>
  <si>
    <t>Propiciar la utilización y reutilización de la información por parte de los grupos de valor de la ANLA, permitiendo que estos puedan proponer y/o generar proyectos y soluciones tendientes a generar un impacto positivo en la sociedad.</t>
  </si>
  <si>
    <t>LIDER DEL PLAN</t>
  </si>
  <si>
    <t>OFICINA DE TECNOLOGÍAS DE LA INFORMACIÓN</t>
  </si>
  <si>
    <t xml:space="preserve">ACTIVIDADES </t>
  </si>
  <si>
    <t>PESO DE ACTIVIDAD</t>
  </si>
  <si>
    <t>ACCIONES</t>
  </si>
  <si>
    <t>PESO POR ACCIÓN</t>
  </si>
  <si>
    <t xml:space="preserve">​Publicar de forma periódica, actualizada  los datos abiertos de la entidad atendiendo a ley de transparencia. </t>
  </si>
  <si>
    <t>Actualizar, consolidar y publicar el inventario de los conjuntos de datos abiertos</t>
  </si>
  <si>
    <t>Luz Dary Pardo</t>
  </si>
  <si>
    <t>Todas las dependencias</t>
  </si>
  <si>
    <t>Documentos:
1. Documento de inventario de datos abiertos
2. Pantallazo constancia publicación</t>
  </si>
  <si>
    <t xml:space="preserve">Divulgar a grupos de valor (externos), los datos abiertos publicados, así como la ruta para su consulta. </t>
  </si>
  <si>
    <t>Grupos de valor</t>
  </si>
  <si>
    <t xml:space="preserve">Documentos:
1. Actas y/o grabaciones y/o publicaciones en medios de la socialización a grupos de valor. </t>
  </si>
  <si>
    <t xml:space="preserve">Realizar un ejercicio de monitoreo y uso de los datos abiertos publicados  </t>
  </si>
  <si>
    <t>OTI</t>
  </si>
  <si>
    <t>Documento informe que contenga:
1. Estadisticas del uso de los datos abiertos.
2. Aplicación de encuestas de percepción y analisis de los resultados</t>
  </si>
  <si>
    <t>Seguimiento a la implementación de la Resolución 1519 del 2020 de acceso a la información pública, accesibilidad web, seguridad digital, y datos abiertos. ​</t>
  </si>
  <si>
    <t>Seguimiento al cumplimiento de las actividades del plan de implementación de datos abiertos</t>
  </si>
  <si>
    <t>Documento 
1. Informe de seguimiento a las actividades establecidas en el plan de implementación de datos abiertos</t>
  </si>
  <si>
    <t>Gestionar la aprobación y publicación de la licencia de datos abiertos</t>
  </si>
  <si>
    <t>Documento:
1. Documento de aprobación y licencia de datos abiertos</t>
  </si>
  <si>
    <t>Evaluación cumplimiento de la normativa sobre el conjunto de datos abiertos publicado</t>
  </si>
  <si>
    <t>Documento 
1. Informe evaluación de cumplimiento de la normativa sobre el conjunto de datos abiertos publicados</t>
  </si>
  <si>
    <t>GRUPO OTI</t>
  </si>
  <si>
    <t>Avance Descriptivo</t>
  </si>
  <si>
    <t>Avance de la Acción</t>
  </si>
  <si>
    <t>Sistemas de información</t>
  </si>
  <si>
    <t>7.2</t>
  </si>
  <si>
    <t>Pruebas funcionales de los criterios de aceptación de la cartelera de notificación de la sede electrónica</t>
  </si>
  <si>
    <t>(en blanco)</t>
  </si>
  <si>
    <t>7.1</t>
  </si>
  <si>
    <t>Pruebas funcionales de los criterios de aceptación de la herramienta de Eureka</t>
  </si>
  <si>
    <t>4.1</t>
  </si>
  <si>
    <t>Documento de la implementación del componente API en la nube para Adminstración de Identidad y Acceso (IAM)</t>
  </si>
  <si>
    <t>1. Documento procedimiento para el monitoreo y mantenimiento de las aplicaciones GESPRO</t>
  </si>
  <si>
    <t>En construcción, contenido del documento</t>
  </si>
  <si>
    <t>1. Documento instructivo para despliegue de software en GESPRO</t>
  </si>
  <si>
    <t>22/02/2024: Se programa reunión inicial con lider de desarrollo para verificacion del tema - 27/02/2024 8:30am.</t>
  </si>
  <si>
    <t>1. Documento procedimiento Implementacion y despliegue desarrollo de Software en GESPRO</t>
  </si>
  <si>
    <t>Se esta elaborando tablero para el seguimiento de las mesas de ayuda</t>
  </si>
  <si>
    <t xml:space="preserve">1. Tablero de control para gestión
2. Informe de impactos para toma de decisiones que permita reducir errores frecuentes. </t>
  </si>
  <si>
    <t>En construcción tablero para el seguimiento de las mesas de ayuda</t>
  </si>
  <si>
    <t>10.3</t>
  </si>
  <si>
    <t>1. Elaboración formulario de evaluación 
2. Resultados de la evaluación realizada.
3.  Informe de Análisis de los resultados obtenidos en la evaluación aplicada en Devops.(Evaluación del nivel de adopción de TI)</t>
  </si>
  <si>
    <t>1. Documento adoptacion y apropiación  de cultura Devops y Agilismo.</t>
  </si>
  <si>
    <t>Fecha: Feb-22-2024 Esta en construccion documento adopcion y apropiacion de cultura devops</t>
  </si>
  <si>
    <t>Total Sistemas de información</t>
  </si>
  <si>
    <t>Total general</t>
  </si>
  <si>
    <t>Arquitectura de software de los proyectos priorizados: ​
Contingencias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</si>
</sst>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ptos"/>
      <family val="2"/>
    </font>
    <font>
      <sz val="10"/>
      <color rgb="FF000000"/>
      <name val="Aptos"/>
      <family val="2"/>
    </font>
    <font>
      <b/>
      <sz val="10"/>
      <color rgb="FF000000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"/>
      <family val="2"/>
    </font>
    <font>
      <b/>
      <sz val="10"/>
      <name val="Aptos"/>
      <family val="2"/>
    </font>
    <font>
      <i/>
      <sz val="10"/>
      <color rgb="FF000000"/>
      <name val="Aptos"/>
      <family val="2"/>
    </font>
    <font>
      <i/>
      <sz val="10"/>
      <color theme="1"/>
      <name val="Aptos"/>
      <family val="2"/>
    </font>
    <font>
      <sz val="11"/>
      <color theme="1"/>
      <name val="Aptos"/>
      <family val="2"/>
    </font>
    <font>
      <b/>
      <sz val="12"/>
      <name val="Aptos"/>
      <family val="2"/>
    </font>
    <font>
      <sz val="11"/>
      <color rgb="FF000000"/>
      <name val="Aptos"/>
      <family val="2"/>
    </font>
    <font>
      <b/>
      <sz val="11"/>
      <color theme="1"/>
      <name val="Aptos"/>
      <family val="2"/>
    </font>
    <font>
      <b/>
      <i/>
      <sz val="11"/>
      <color theme="0"/>
      <name val="Aptos"/>
      <family val="2"/>
    </font>
    <font>
      <b/>
      <sz val="11"/>
      <color rgb="FF00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0B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8">
    <xf numFmtId="0" fontId="0" fillId="0" borderId="0" xfId="0"/>
    <xf numFmtId="9" fontId="0" fillId="0" borderId="0" xfId="0" applyNumberFormat="1"/>
    <xf numFmtId="0" fontId="0" fillId="0" borderId="0" xfId="0" pivotButton="1" applyAlignment="1">
      <alignment horizontal="left" vertical="top"/>
    </xf>
    <xf numFmtId="0" fontId="0" fillId="0" borderId="0" xfId="0" pivotButton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9" fontId="0" fillId="0" borderId="0" xfId="0" applyNumberFormat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9" fontId="7" fillId="0" borderId="4" xfId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9" fontId="5" fillId="0" borderId="4" xfId="1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2" fontId="7" fillId="0" borderId="4" xfId="1" applyNumberFormat="1" applyFont="1" applyFill="1" applyBorder="1" applyAlignment="1">
      <alignment vertical="center" wrapText="1"/>
    </xf>
    <xf numFmtId="9" fontId="4" fillId="0" borderId="4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" fontId="8" fillId="0" borderId="1" xfId="1" applyNumberFormat="1" applyFont="1" applyFill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1" fontId="7" fillId="0" borderId="0" xfId="0" applyNumberFormat="1" applyFont="1" applyAlignment="1">
      <alignment horizontal="center"/>
    </xf>
    <xf numFmtId="14" fontId="4" fillId="0" borderId="4" xfId="0" applyNumberFormat="1" applyFont="1" applyBorder="1" applyAlignment="1">
      <alignment vertical="center" wrapText="1"/>
    </xf>
    <xf numFmtId="2" fontId="5" fillId="0" borderId="4" xfId="1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9" fontId="7" fillId="0" borderId="7" xfId="1" applyFont="1" applyFill="1" applyBorder="1" applyAlignment="1">
      <alignment horizontal="center" vertical="center"/>
    </xf>
    <xf numFmtId="9" fontId="7" fillId="0" borderId="26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2" fontId="8" fillId="0" borderId="20" xfId="1" applyNumberFormat="1" applyFont="1" applyFill="1" applyBorder="1" applyAlignment="1">
      <alignment horizontal="center" vertical="center" wrapText="1"/>
    </xf>
    <xf numFmtId="9" fontId="15" fillId="5" borderId="21" xfId="0" applyNumberFormat="1" applyFont="1" applyFill="1" applyBorder="1" applyAlignment="1">
      <alignment horizontal="center" vertical="center"/>
    </xf>
    <xf numFmtId="9" fontId="15" fillId="4" borderId="21" xfId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10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2" fontId="8" fillId="0" borderId="40" xfId="1" applyNumberFormat="1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left" vertical="center" wrapText="1"/>
    </xf>
    <xf numFmtId="14" fontId="7" fillId="0" borderId="7" xfId="0" applyNumberFormat="1" applyFont="1" applyBorder="1" applyAlignment="1">
      <alignment horizontal="center" vertical="center"/>
    </xf>
    <xf numFmtId="2" fontId="17" fillId="3" borderId="39" xfId="0" applyNumberFormat="1" applyFont="1" applyFill="1" applyBorder="1" applyAlignment="1">
      <alignment horizontal="center" vertical="center" wrapText="1"/>
    </xf>
    <xf numFmtId="9" fontId="17" fillId="3" borderId="34" xfId="1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1" fontId="7" fillId="0" borderId="20" xfId="1" applyNumberFormat="1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 readingOrder="1"/>
    </xf>
    <xf numFmtId="0" fontId="6" fillId="7" borderId="8" xfId="0" applyFont="1" applyFill="1" applyBorder="1" applyAlignment="1">
      <alignment horizontal="center" vertical="center" wrapText="1" readingOrder="1"/>
    </xf>
    <xf numFmtId="9" fontId="6" fillId="7" borderId="45" xfId="1" applyFont="1" applyFill="1" applyBorder="1" applyAlignment="1" applyProtection="1">
      <alignment horizontal="center" vertical="center" wrapText="1" readingOrder="1"/>
      <protection locked="0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5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2" fontId="17" fillId="3" borderId="4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4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2" fontId="7" fillId="0" borderId="5" xfId="1" applyNumberFormat="1" applyFont="1" applyFill="1" applyBorder="1" applyAlignment="1">
      <alignment vertical="center" wrapText="1"/>
    </xf>
    <xf numFmtId="2" fontId="7" fillId="0" borderId="7" xfId="1" applyNumberFormat="1" applyFont="1" applyFill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9" fontId="4" fillId="0" borderId="3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9" fontId="7" fillId="0" borderId="5" xfId="1" applyFont="1" applyFill="1" applyBorder="1" applyAlignment="1">
      <alignment horizontal="center" vertical="center"/>
    </xf>
    <xf numFmtId="9" fontId="7" fillId="0" borderId="8" xfId="1" applyFont="1" applyFill="1" applyBorder="1" applyAlignment="1">
      <alignment horizontal="center" vertical="center"/>
    </xf>
    <xf numFmtId="9" fontId="7" fillId="0" borderId="7" xfId="1" applyFont="1" applyFill="1" applyBorder="1" applyAlignment="1">
      <alignment horizontal="center" vertical="center"/>
    </xf>
    <xf numFmtId="14" fontId="18" fillId="7" borderId="30" xfId="0" applyNumberFormat="1" applyFont="1" applyFill="1" applyBorder="1" applyAlignment="1">
      <alignment horizontal="center" vertical="center" wrapText="1" readingOrder="1"/>
    </xf>
    <xf numFmtId="14" fontId="18" fillId="7" borderId="31" xfId="0" applyNumberFormat="1" applyFont="1" applyFill="1" applyBorder="1" applyAlignment="1">
      <alignment horizontal="center" vertical="center" wrapText="1" readingOrder="1"/>
    </xf>
    <xf numFmtId="14" fontId="18" fillId="7" borderId="32" xfId="0" applyNumberFormat="1" applyFont="1" applyFill="1" applyBorder="1" applyAlignment="1">
      <alignment horizontal="center" vertical="center" wrapText="1" readingOrder="1"/>
    </xf>
    <xf numFmtId="0" fontId="16" fillId="0" borderId="3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9" fillId="6" borderId="46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47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9" fontId="5" fillId="0" borderId="8" xfId="1" applyFont="1" applyFill="1" applyBorder="1" applyAlignment="1">
      <alignment horizontal="center" vertical="center" wrapText="1"/>
    </xf>
    <xf numFmtId="9" fontId="5" fillId="0" borderId="7" xfId="1" applyFont="1" applyFill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9" fontId="5" fillId="0" borderId="38" xfId="0" applyNumberFormat="1" applyFont="1" applyBorder="1" applyAlignment="1">
      <alignment horizontal="center" vertical="center" wrapText="1"/>
    </xf>
    <xf numFmtId="9" fontId="7" fillId="0" borderId="5" xfId="1" applyFont="1" applyBorder="1" applyAlignment="1">
      <alignment horizontal="center" vertical="center"/>
    </xf>
    <xf numFmtId="9" fontId="7" fillId="0" borderId="8" xfId="1" applyFont="1" applyBorder="1" applyAlignment="1">
      <alignment horizontal="center" vertical="center"/>
    </xf>
    <xf numFmtId="9" fontId="7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3">
    <cellStyle name="Hyperlink" xfId="2" xr:uid="{00000000-000B-0000-0000-000008000000}"/>
    <cellStyle name="Normal" xfId="0" builtinId="0"/>
    <cellStyle name="Porcentaje" xfId="1" builtinId="5"/>
  </cellStyles>
  <dxfs count="326"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  <color theme="0"/>
      </font>
      <fill>
        <patternFill>
          <bgColor rgb="FF8E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alignment vertical="top"/>
    </dxf>
    <dxf>
      <alignment vertical="top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numFmt numFmtId="13" formatCode="0%"/>
    </dxf>
    <dxf>
      <numFmt numFmtId="13" formatCode="0%"/>
    </dxf>
    <dxf>
      <numFmt numFmtId="13" formatCode="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212655</xdr:colOff>
      <xdr:row>1</xdr:row>
      <xdr:rowOff>66641</xdr:rowOff>
    </xdr:from>
    <xdr:ext cx="1689695" cy="751847"/>
    <xdr:pic>
      <xdr:nvPicPr>
        <xdr:cNvPr id="3" name="Imagen 2">
          <a:extLst>
            <a:ext uri="{FF2B5EF4-FFF2-40B4-BE49-F238E27FC236}">
              <a16:creationId xmlns:a16="http://schemas.microsoft.com/office/drawing/2014/main" id="{3EEF5448-9FF5-4754-8DA6-436813EB2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869" y="263945"/>
          <a:ext cx="1689695" cy="75184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2</xdr:row>
      <xdr:rowOff>76200</xdr:rowOff>
    </xdr:from>
    <xdr:to>
      <xdr:col>12</xdr:col>
      <xdr:colOff>47625</xdr:colOff>
      <xdr:row>7</xdr:row>
      <xdr:rowOff>190500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GRUPO OTI">
              <a:extLst>
                <a:ext uri="{FF2B5EF4-FFF2-40B4-BE49-F238E27FC236}">
                  <a16:creationId xmlns:a16="http://schemas.microsoft.com/office/drawing/2014/main" id="{9A26895E-8073-45B6-2219-6AC28CD8C8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RUPO O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668125" y="457200"/>
              <a:ext cx="1828800" cy="2638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endParaRPr sz="1100"/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44.663193981483" createdVersion="8" refreshedVersion="8" minRefreshableVersion="3" recordCount="83" xr:uid="{E84A5EDD-A762-415F-AA76-9C5B2D6269AA}">
  <cacheSource type="worksheet">
    <worksheetSource ref="A31:N31" sheet="PETI"/>
  </cacheSource>
  <cacheFields count="15">
    <cacheField name="GRUPO OTI" numFmtId="0">
      <sharedItems count="8">
        <s v="Infraestructura tecnológica "/>
        <s v="Arquitectura y Negocio TI"/>
        <s v="Despacho"/>
        <s v="Sistemas de información"/>
        <s v="Asuntos Geoespaciales"/>
        <s v="Seguridad de la Información"/>
        <s v="INFRAESTRUCTURA TECNOLÓGICA"/>
        <s v="ARQUITECTURA Y NEGCIO TI"/>
      </sharedItems>
    </cacheField>
    <cacheField name="COMPONENTE PETI" numFmtId="2">
      <sharedItems/>
    </cacheField>
    <cacheField name="ITEM" numFmtId="0">
      <sharedItems containsMixedTypes="1" containsNumber="1" minValue="3" maxValue="6" count="50">
        <s v="1.1"/>
        <s v="2.1"/>
        <s v="2.2"/>
        <s v="3.1"/>
        <s v="3.2"/>
        <s v="5.1"/>
        <n v="5.2"/>
        <s v="7.1"/>
        <s v="7.2"/>
        <s v="7.3"/>
        <s v="7.4"/>
        <s v="8.1"/>
        <s v="8.2"/>
        <s v="9.11"/>
        <s v="9.2"/>
        <s v="10.1"/>
        <s v="10.2"/>
        <s v="10.3"/>
        <s v="11.1"/>
        <s v="12.1"/>
        <s v="12.2"/>
        <s v="13.1"/>
        <s v="14.1"/>
        <s v="14.2"/>
        <s v="15.1"/>
        <s v="15.2"/>
        <s v="16.1"/>
        <s v="16.2"/>
        <s v="17.1"/>
        <s v="17.2"/>
        <s v="17.3"/>
        <s v="17.4"/>
        <s v="18.1"/>
        <s v="18.2"/>
        <s v="1.2"/>
        <s v="2.3"/>
        <s v="4.1"/>
        <s v="6.1"/>
        <s v="6.2"/>
        <s v="9.1"/>
        <s v="4.2"/>
        <s v="5.2"/>
        <s v="8.3"/>
        <s v="8.4"/>
        <s v="2.4"/>
        <n v="3"/>
        <s v="4.3"/>
        <s v="4.4"/>
        <n v="5"/>
        <n v="6"/>
      </sharedItems>
    </cacheField>
    <cacheField name="ACTIVIDADES " numFmtId="0">
      <sharedItems containsBlank="1"/>
    </cacheField>
    <cacheField name="PESO DE ACTIVIDAD" numFmtId="9">
      <sharedItems containsString="0" containsBlank="1" containsNumber="1" minValue="0.03" maxValue="0.3"/>
    </cacheField>
    <cacheField name="ACCIONES" numFmtId="0">
      <sharedItems longText="1"/>
    </cacheField>
    <cacheField name="PESO POR ACCIÓN" numFmtId="9">
      <sharedItems containsSemiMixedTypes="0" containsString="0" containsNumber="1" minValue="0.25" maxValue="1"/>
    </cacheField>
    <cacheField name="RESPONSABLE" numFmtId="0">
      <sharedItems containsBlank="1"/>
    </cacheField>
    <cacheField name="DEPENDENCIAS INVOLUCRADAS EN LA IMPLEMENTACION " numFmtId="0">
      <sharedItems containsBlank="1"/>
    </cacheField>
    <cacheField name="PRODUCTO ESPERADO" numFmtId="0">
      <sharedItems count="82" longText="1">
        <s v="1. Tablero de capacidad actualizado_x000a_2.  10 informes de capacidad"/>
        <s v="1. Documento de diseño, elaboración y configuración de la automatización GESPRO_x000a__x000a_2. Tablero actualizado"/>
        <s v="1. Base de datos de la ETL_x000a_2. Documento con la información de la ETL"/>
        <s v="1. Tablero actualizado con costos"/>
        <s v="1. Correos de notificación "/>
        <s v="1. Documento de monitoreo del estado de servidores."/>
        <s v="1. Informe mensual del estado del servicio Colocation con las novedades resultantes de cada periodo_x000a_2. Planes de trabajo de las novedades"/>
        <s v="1. Documento Diagnostico de ASIS de componente AE MRAE vr3"/>
        <s v="1. Documento ASIS por dominio del componente AE MRAE vr3"/>
        <s v="1. Documento de ToBe por dominio del componente AE MRAE vr3"/>
        <s v="1. Documento por artefacto del componente AE MRAE vr3"/>
        <s v="1.Documento de propuesta implementación  del proyecto de gestión BPM (core misional SELA) actualizado"/>
        <s v="1. Documento de especificación de requerimientos funcionales detallados (core misional SELA)"/>
        <s v="1. Once (11) seguimientos a proyectos de desarrollo de software"/>
        <s v="1. Tres (3) Documentos elaborados, actualizados u optimizados en GESPRO"/>
        <s v="1. Seguimiento al cumplimiento del PIC de la OTI_x000a_2. Documento de análisis de las evalauciones realizadas "/>
        <s v="1. Documento adoptacion y apropiación  de cultura Devops y Agilismo."/>
        <s v="1. Elaboración formulario de evaluación _x000a_2. Resultados de la evaluación realizada._x000a_3.  Informe de Análisis de los resultados obtenidos en la evaluación aplicada en Devops.(Evaluación del nivel de adopción de TI)"/>
        <s v="1. Tablero de control para gestión_x000a_2. Informe de impactos para toma de decisiones que permita reducir errores frecuentes. "/>
        <s v="1. Documento procedimiento Implementacion y despliegue desarrollo de Software en GESPRO"/>
        <s v="1. Documento instructivo para despliegue de software en GESPRO"/>
        <s v="1. Documento procedimiento para el monitoreo y mantenimiento de las aplicaciones GESPRO"/>
        <s v="1. Diez (10) Solicitudes de cambios en plataforma tecnologica de los rediseños aplicados a las aplicaciones geoespaciales"/>
        <s v="1. Matriz de inventario de metadatos"/>
        <s v="1. Diez (10) Documentos y/o informes que incluye el análisis del reporte de ArcGis Monitor y las evidencias de mejora implementadas a los servicios geográficos "/>
        <s v="1. Diez (10) Solicitudes de cambios en plataforma tecnologica para la incorporación en la BDC-GEO de la "/>
        <s v="Metodológia de gestion de proyectos TI la cual debe contener como mínimo:_x000a_1. Requisitos del &quot;Ciclo de vida de proyectos TI&quot;._x000a_2. Roles y responsabilidades._x000a_3. Seguimiento y control de los proyectos TI._x000a_4. Evaluación del desempeño de los proyectos TI_x000a_5. Ficha técnica de los proyectos de TI"/>
        <s v="1. Priorización proyectos TI que inician en la vigencia._x000a_2. Ficha técnica de los proyectos TI priorizados_x000a_3. Biblioteca de lecciones aprendidas de los proyectos_x000a_4. Seguimiento a los proyectos priorizados "/>
        <s v="1.Informe de encuesta realizada (Nivel de apropiación y/o uso)_x000a_2.Plan de acción de acuerdo al informe"/>
        <s v="1.Informe de encuesta realizada (Nivel de apropiación y/o uso)"/>
        <s v="1. Infome de recomendación de Estrategias de mejoramiento de percepción"/>
        <s v="1. Bases de datos personales actualizadas "/>
        <s v="1. Registro ante la SIC"/>
        <s v="Un Documento por dependencia con los insumos para incorporar al chatbot"/>
        <s v="Funcionalidad del ChatBot por dependencia incluida"/>
        <s v="Documento de construcción y configuración de los ETL"/>
        <s v="Documento de construcción y configuración de los scripts"/>
        <s v="Tablero de visualización"/>
        <s v="Herramienta BPM implementada hasta la etapa de pruebas de PQRS"/>
        <s v="1. Elaboración formulario de evaluación _x000a_2. Aplicación del formulario de evaluación _x000a_3. Resultado de la evaluación aplicada a cada uno de los asistentes a la sesión de tranferencia de conocimiento (Evaluación del nivel de adopción de TI)"/>
        <s v="Documento de la implementación del componente API en la nube para Adminstración de Identidad y Acceso (IAM)"/>
        <s v="Solicitud de cambios en plataforma tecnologica de la tecnología nueva "/>
        <s v="Matriz de inventario del las imágenes satelitales y aerotransportadas estructurada en el banco de la entidad"/>
        <s v="10 Registros de solicitudes de cambios "/>
        <s v="Pruebas funcionales de los criterios de aceptación de la herramienta de Eureka"/>
        <s v="Pruebas funcionales de los criterios de aceptación de la cartelera de notificación de la sede electrónica"/>
        <s v="Pruebas funcionales de los criterios de aceptación del micrositio de la OTI en la intranet"/>
        <s v="Instructivo de Cifrado de Discos Duros en GESPRO"/>
        <s v="Informe de muestra equipos personales cifrados versus número de la muestra"/>
        <s v="1. Lista de chequeo de iniciativas MinTIC_x000a_2. Seguimiento a la implementación de las iniciativas"/>
        <s v="1. Evidencia de la postulación en una iniciativa de transformación digital de MinTIC"/>
        <s v="1. Procedimiento de levantamiento, gestión y/o actualizacipon de activos de información, en GESPRO"/>
        <s v="1. Documento de Inventario de activos de información_x000a_2. Pantallazo de la publiucación de los activos de información"/>
        <s v="1. Procedimiento de levantamiento, gestión y/o actualizacion de registros de activos de información, en GESPRO"/>
        <s v="1.Pantallazo de publicación del Registro Activos de Información en la sección de transparencia y en el portal de datos abiertos"/>
        <s v="1.Informe de Incidentes de Seguridad de la Información"/>
        <s v="1. Acta de Comité_x000a_2. Presentación de los incidentes"/>
        <s v="1. Reporte anual de infraestructuras Críticas del Gobierno"/>
        <s v="1. Normograma actualizado "/>
        <s v="1. Soporte de Asistencia_x000a_2. Definicion de actores y planes de trabajo"/>
        <s v="1. Soporte del seguimiento _x000a_2. Identificación de acciones de mejora sectoriales"/>
        <s v="1. Alcance del SGSI alineado al MSPI en la Politica de SGSI: Limites, recursos, procesos."/>
        <s v="1. Soportes de gestión o Acta de Comité o acto administrativo señalando las funciones de seguridad y privacidad de la información. "/>
        <s v="2. Matriz de Roles y responsabilidades ante el MSPI"/>
        <s v="1. Informe de Autodiagnóstico"/>
        <s v="1. Informe de documentación ajustada al MSPI"/>
        <s v="1, Presentación de avance al plan de seguridad y privacidad de la información_x000a_2. Acta CIGD"/>
        <s v="1. Informe de auditoria Interna_x000a_2. Plan de Auditoria que evidencia la programación"/>
        <s v="1. Plan anual de mejora del MSPI"/>
        <s v="1. Dos (2) sensibilizaciones al año en Riesgos de seguridad de la información a todos los procesos"/>
        <s v="1. Seis (6) campañas de socialización de lineamientos"/>
        <s v="1. Memorando de solicitud de actualización a OAP"/>
        <s v="1. Riesgos de seguridad de la información por cada proceso"/>
        <s v="1. Memorando de retroalimentación a los controles de los riesgos. "/>
        <s v="1. Cuatro (4) seguimientos a los planes de tratamiento de riesgos de seguridad de la información seguridad digital. "/>
        <s v="1. Planes de tratamientos actualizados (Se incluyen las acciones adicionales o de mejora)"/>
        <s v="1. Cuatro (4) informes de monitoreo a controles "/>
        <s v="1. Tres (3) informes de pruebas realizadas."/>
        <s v="1. Seguimeinto a los planes de remediación"/>
        <s v="1. Presentación al Comité de Gestión y desempeño mediciones e indicadores del tratamiento de los riesgos de seguridad de la información_x000a_2. Acta del comité "/>
        <s v="1. Dos (2) informes al año de la clasificación de la información en los repositorios de la entida por cada proceso o dependencia."/>
        <s v="Matriz de Roles y Perfiles de los Sistemas de Información de la Entidad"/>
      </sharedItems>
    </cacheField>
    <cacheField name="FECHA DE INICIO" numFmtId="14">
      <sharedItems containsSemiMixedTypes="0" containsNonDate="0" containsDate="1" containsString="0" minDate="2024-01-15T00:00:00" maxDate="2024-10-02T00:00:00" count="16">
        <d v="2024-02-05T00:00:00"/>
        <d v="2024-04-01T00:00:00"/>
        <d v="2024-03-04T00:00:00"/>
        <d v="2024-05-01T00:00:00"/>
        <d v="2024-01-15T00:00:00"/>
        <d v="2024-08-05T00:00:00"/>
        <d v="2024-07-01T00:00:00"/>
        <d v="2024-09-01T00:00:00"/>
        <d v="2024-02-12T00:00:00"/>
        <d v="2024-07-08T00:00:00"/>
        <d v="2024-08-01T00:00:00"/>
        <d v="2024-10-01T00:00:00"/>
        <d v="2024-05-02T00:00:00"/>
        <d v="2024-03-01T00:00:00"/>
        <d v="2024-02-01T00:00:00"/>
        <d v="2024-02-15T00:00:00"/>
      </sharedItems>
    </cacheField>
    <cacheField name="FECHA DE TERMINACIÓN" numFmtId="14">
      <sharedItems containsSemiMixedTypes="0" containsNonDate="0" containsDate="1" containsString="0" minDate="2024-03-29T00:00:00" maxDate="2025-01-01T00:00:00" count="15">
        <d v="2024-11-30T00:00:00"/>
        <d v="2024-06-30T00:00:00"/>
        <d v="2024-04-04T00:00:00"/>
        <d v="2024-12-31T00:00:00"/>
        <d v="2024-03-30T00:00:00"/>
        <d v="2024-10-30T00:00:00"/>
        <d v="2024-08-31T00:00:00"/>
        <d v="2024-09-30T00:00:00"/>
        <d v="2024-03-31T00:00:00"/>
        <d v="2024-03-29T00:00:00"/>
        <d v="2024-07-05T00:00:00"/>
        <d v="2024-07-30T00:00:00"/>
        <d v="2024-07-31T00:00:00"/>
        <d v="2024-10-31T00:00:00"/>
        <d v="2024-04-30T00:00:00"/>
      </sharedItems>
    </cacheField>
    <cacheField name="Avance Porcentual de la Acción" numFmtId="9">
      <sharedItems containsString="0" containsBlank="1" containsNumber="1" minValue="0" maxValue="0.5"/>
    </cacheField>
    <cacheField name="Avance esperado " numFmtId="9">
      <sharedItems containsSemiMixedTypes="0" containsString="0" containsNumber="1" minValue="0" maxValue="0.32075471698113206"/>
    </cacheField>
    <cacheField name="Avance Descriptivo" numFmtId="0">
      <sharedItems containsBlank="1" count="14">
        <s v="Las actividades iniciaron en el presente mes de febrero, en le siguiente mes se reporta"/>
        <s v="Febrero: Se encuentra en avance los documentos de diagnostico, priorización de proyectos, resumen de dominio, estructura de roles y responsabilidades"/>
        <m/>
        <s v="Febrero: Se realiza entrega de la propuesta tecnologica a OAP con relación a implementación BPM. "/>
        <s v="Enero: Se remite mediante correo electronico el listado de proyectos con el respectivo avance a la oficina de Sistemas de información. "/>
        <s v="Se encuentra en validación a través de Gespro el siguiente documento: procedimiento Ciclo de Vida de desarrollo de software y Requerimientos de Software. "/>
        <s v="Fecha: Feb-22-2024 Esta en construccion documento adopcion y apropiacion de cultura devops"/>
        <s v="En construcción tablero para el seguimiento de las mesas de ayuda"/>
        <s v="Se esta elaborando tablero para el seguimiento de las mesas de ayuda"/>
        <s v="22/02/2024: Se programa reunión inicial con lider de desarrollo para verificacion del tema - 27/02/2024 8:30am."/>
        <s v="En construcción, contenido del documento"/>
        <s v="Se realiza el diagnostico de rendimiento para identificar las capas a intervenir"/>
        <s v="Febrero: Se da inicio con el plan de trabajo con relación al refinamiento de dos historias de usuario del proyecto"/>
        <s v="Se incorporan 19 imágenes satelitales al banco "/>
      </sharedItems>
    </cacheField>
  </cacheFields>
  <extLst>
    <ext xmlns:x14="http://schemas.microsoft.com/office/spreadsheetml/2009/9/main" uri="{725AE2AE-9491-48be-B2B4-4EB974FC3084}">
      <x14:pivotCacheDefinition pivotCacheId="89329560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">
  <r>
    <x v="0"/>
    <s v="ARQUITECTURA DE INFRAESTRUCTURA​ TECNOLÓGICA"/>
    <x v="0"/>
    <s v="Refinar la generación de reportes del plan de capacidad para la infraestructura tecnológica de ANLA"/>
    <n v="0.03"/>
    <s v="Automatizar la generación de los reportes mensuales del plan de capacidad de la infraestructura tecnológica de ANLA"/>
    <n v="1"/>
    <s v="Juan David Anzola "/>
    <s v="Infraestructura Tecnológica"/>
    <x v="0"/>
    <x v="0"/>
    <x v="0"/>
    <n v="0"/>
    <n v="5.6856187290969896E-2"/>
    <x v="0"/>
  </r>
  <r>
    <x v="0"/>
    <s v="ARQUITECTURA DE INFRAESTRUCTURA​ TECNOLÓGICA"/>
    <x v="1"/>
    <s v="Fortalecer el plan de capacidad para la infraestructura tecnológica de ANLA con la incorporación de información de toda la capacidad"/>
    <n v="0.06"/>
    <s v="Extraer, Transformar y Cargar datos la capacidad de Disco, CPU, RAM, Red y tipo de recurso de la  infraestructura tecnológica de ANLA"/>
    <n v="0.5"/>
    <s v="Juan David Anzola "/>
    <s v="Infraestructura Tecnológica"/>
    <x v="1"/>
    <x v="0"/>
    <x v="0"/>
    <n v="0"/>
    <n v="5.6856187290969896E-2"/>
    <x v="0"/>
  </r>
  <r>
    <x v="0"/>
    <s v="ARQUITECTURA DE INFRAESTRUCTURA​ TECNOLÓGICA"/>
    <x v="2"/>
    <s v="Fortalecer el plan de capacidad para la infraestructura tecnológica de ANLA con la incorporación de información de toda la capacidad"/>
    <m/>
    <s v="Elaborar una base de datos para mantener el historico de la ETL anterior"/>
    <n v="0.5"/>
    <s v="Juan David Anzola "/>
    <s v="Infraestructura Tecnológica"/>
    <x v="2"/>
    <x v="0"/>
    <x v="0"/>
    <n v="0"/>
    <n v="5.6856187290969896E-2"/>
    <x v="0"/>
  </r>
  <r>
    <x v="0"/>
    <s v="ARQUITECTURA DE INFRAESTRUCTURA​ TECNOLÓGICA"/>
    <x v="3"/>
    <s v="Complementar el plan de capacidad para la infraestructura tecnológica de ANLA con información de costos"/>
    <n v="0.06"/>
    <s v="Diseñar y elaborar tablero de control para visualizar la información de costos del plan de capacidad de la infraestructura tecnológica de ANLA"/>
    <n v="0.5"/>
    <s v="Juan David Anzola "/>
    <s v="Infraestructura Tecnológica"/>
    <x v="3"/>
    <x v="0"/>
    <x v="1"/>
    <n v="0"/>
    <n v="0.11643835616438356"/>
    <x v="0"/>
  </r>
  <r>
    <x v="0"/>
    <s v="ARQUITECTURA DE INFRAESTRUCTURA​ TECNOLÓGICA"/>
    <x v="4"/>
    <s v="Complementar el plan de capacidad para la infraestructura tecnológica de ANLA con información de costos"/>
    <m/>
    <s v="Automatizar la notificación del estado de la capacidad de la infraestructura tecnológica de ANLA por dependencia "/>
    <n v="0.5"/>
    <s v="Juan David Anzola "/>
    <s v="Infraestructura Tecnológica"/>
    <x v="4"/>
    <x v="0"/>
    <x v="1"/>
    <n v="0"/>
    <n v="0.11643835616438356"/>
    <x v="0"/>
  </r>
  <r>
    <x v="0"/>
    <s v="ARQUITECTURA DE INFRAESTRUCTURA​ TECNOLÓGICA"/>
    <x v="5"/>
    <s v="Monitorear y optimización de las plataformas tecnológicas."/>
    <n v="0.06"/>
    <s v="Definir los lineamientos e instrumento para el monitoreo del estado de los servidores"/>
    <n v="0.5"/>
    <s v="Juan David Anzola "/>
    <s v="GIT-GAG-GSI"/>
    <x v="5"/>
    <x v="0"/>
    <x v="2"/>
    <n v="0"/>
    <n v="0.28813559322033899"/>
    <x v="0"/>
  </r>
  <r>
    <x v="0"/>
    <s v="ARQUITECTURA DE INFRAESTRUCTURA​ TECNOLÓGICA"/>
    <x v="6"/>
    <s v="Monitorear y optimización de las plataformas tecnológicas."/>
    <m/>
    <s v="Realizar el monitoreo semanal del estado del datacenter"/>
    <n v="0.5"/>
    <s v="Juan David Anzola "/>
    <s v="GIT-GAG-GSI"/>
    <x v="6"/>
    <x v="0"/>
    <x v="0"/>
    <n v="0"/>
    <n v="5.6856187290969896E-2"/>
    <x v="0"/>
  </r>
  <r>
    <x v="1"/>
    <s v="ARQUITECTURA DEL SERVICIO"/>
    <x v="7"/>
    <s v="Diseñar e implementar la  arquitectura empresarial de la Entidad con enfoque en MRAE"/>
    <n v="0.11"/>
    <s v="Evaluar el estado de los requisitos del ASIS de los dominios del componente Arquitectura Empresarial del MRAE vr3"/>
    <n v="0.25"/>
    <s v="Luz Dary Pardo"/>
    <s v="Todas Las Dependencias"/>
    <x v="7"/>
    <x v="0"/>
    <x v="1"/>
    <n v="0.09"/>
    <n v="0.11643835616438356"/>
    <x v="1"/>
  </r>
  <r>
    <x v="1"/>
    <s v="ARQUITECTURA DEL SERVICIO"/>
    <x v="8"/>
    <s v="Diseñar e implementar la  arquitectura empresarial de la Entidad con enfoque en MRAE"/>
    <m/>
    <s v="Actualizar y/o elaborar documentos de los requisitos del ASIS de los dominios del componente Arquitectura Empresarial del MRAE vr3"/>
    <n v="0.25"/>
    <s v="Luz Dary Pardo"/>
    <s v="Todas Las Dependencias"/>
    <x v="8"/>
    <x v="1"/>
    <x v="1"/>
    <m/>
    <n v="0"/>
    <x v="2"/>
  </r>
  <r>
    <x v="1"/>
    <s v="ARQUITECTURA DEL SERVICIO"/>
    <x v="9"/>
    <s v="Diseñar e implementar la  arquitectura empresarial de la Entidad con enfoque en MRAE"/>
    <m/>
    <s v="Actualizar y/o elaborar  documentos de los requisitos del ToBe de los dominios del componente Arquitectura Empresarial del MRAE vr3"/>
    <n v="0.25"/>
    <s v="Luz Dary Pardo"/>
    <s v="Todas Las Dependencias"/>
    <x v="9"/>
    <x v="2"/>
    <x v="0"/>
    <m/>
    <n v="0"/>
    <x v="2"/>
  </r>
  <r>
    <x v="1"/>
    <s v="ARQUITECTURA DEL SERVICIO"/>
    <x v="10"/>
    <s v="Diseñar e implementar la  arquitectura empresarial de la Entidad con enfoque en MRAE"/>
    <m/>
    <s v="Actualizar y/o elaborar  documentos por artefacto de los requisitos componente Arquitectura Empresarial del MRAE vr3"/>
    <n v="0.25"/>
    <s v="Luz Dary Pardo"/>
    <s v="Todas Las Dependencias"/>
    <x v="10"/>
    <x v="3"/>
    <x v="0"/>
    <m/>
    <n v="0"/>
    <x v="2"/>
  </r>
  <r>
    <x v="1"/>
    <s v="ARQUITECTURA DEL SERVICIO"/>
    <x v="11"/>
    <s v="Realizar el detalle de análisis y diseño de requisitos del proyecto de gestión BPM"/>
    <n v="0.06"/>
    <s v="Actualizar el documento de la propuesta de implementación  del proyecto de gestión BPM de acuerdo con las necesidades y definiciones de la misionalidad de la entidad."/>
    <n v="0.5"/>
    <s v="Luz Dary Pardo"/>
    <s v="OAP_x000a_SELA"/>
    <x v="11"/>
    <x v="0"/>
    <x v="0"/>
    <n v="0.03"/>
    <n v="5.6856187290969896E-2"/>
    <x v="3"/>
  </r>
  <r>
    <x v="1"/>
    <s v="ARQUITECTURA DEL SERVICIO"/>
    <x v="12"/>
    <m/>
    <m/>
    <s v="Afinar las historias de usuario para cubrir los requerimientos funcionales de la solución  del proyecto de gestión BPM, partiendo del diagrama de proceso"/>
    <n v="0.5"/>
    <s v="Luz Dary Pardo"/>
    <s v="SELA_x000a_OAP"/>
    <x v="12"/>
    <x v="0"/>
    <x v="0"/>
    <m/>
    <n v="5.6856187290969896E-2"/>
    <x v="2"/>
  </r>
  <r>
    <x v="1"/>
    <s v="ARQUITECTURA DEL SERVICIO"/>
    <x v="13"/>
    <s v="Implementar la estrategia para optimizar la implementación de proyectos de software"/>
    <n v="0.06"/>
    <s v="Realizar mensualmente seguimiento a los proyectos de desarrollo de software en ejecución"/>
    <n v="0.5"/>
    <s v="Luz Dary Pardo"/>
    <s v="NA"/>
    <x v="13"/>
    <x v="4"/>
    <x v="3"/>
    <n v="0.09"/>
    <n v="0.10826210826210826"/>
    <x v="4"/>
  </r>
  <r>
    <x v="1"/>
    <s v="ARQUITECTURA DEL SERVICIO"/>
    <x v="14"/>
    <m/>
    <m/>
    <s v="Elaborar, actualizar y/o optimizar los procedimientos, formatos o manuales para la implementación de proyectos de software"/>
    <n v="0.5"/>
    <s v="Luz Dary Pardo"/>
    <s v="NA"/>
    <x v="14"/>
    <x v="0"/>
    <x v="1"/>
    <n v="7.0000000000000007E-2"/>
    <n v="0.11643835616438356"/>
    <x v="5"/>
  </r>
  <r>
    <x v="2"/>
    <s v="USO Y APROPIACIÓN"/>
    <x v="15"/>
    <s v="Administrar y fomentar la estratégia del uso y apropiación de los servicios TI"/>
    <n v="0.09"/>
    <s v="Facilitar el desarrollo de competencias, asi como el mejoramiento en el uso y apropiación de los servivios tecnológicos, cumpliendo con el objetivo &quot;Transformación tecnológica para la toma de decisiones&quot; del PIC. "/>
    <n v="0.33"/>
    <s v="Alejandra González Cadena"/>
    <s v="Coordinadores OTI"/>
    <x v="15"/>
    <x v="0"/>
    <x v="0"/>
    <m/>
    <n v="5.6856187290969896E-2"/>
    <x v="2"/>
  </r>
  <r>
    <x v="3"/>
    <s v="USO Y APROPIACIÓN"/>
    <x v="16"/>
    <s v="Administrar y fomentar la estratégia del uso y apropiación de los servicios TI"/>
    <m/>
    <s v="Incluir en la estrategia de uso y apropiación TI, la cultura Devops y Agilismo. "/>
    <n v="0.33"/>
    <s v="Yhon Fredy Casallas"/>
    <s v="Despacho"/>
    <x v="16"/>
    <x v="0"/>
    <x v="4"/>
    <n v="0.5"/>
    <n v="0.31481481481481483"/>
    <x v="6"/>
  </r>
  <r>
    <x v="3"/>
    <s v="USO Y APROPIACIÓN"/>
    <x v="17"/>
    <s v="Administrar y fomentar la estratégia del uso y apropiación de los servicios TI"/>
    <m/>
    <s v="Realizar cuatro (4) capacitaciones a los colaboradores de la OTI, en la adopcion Cultura Devops hasta adquirir un nivel de adopción alto de acuerdo con la estrategia de uso y apropiación de los servicios TI"/>
    <n v="0.34"/>
    <s v="Yhon Fredy Casallas"/>
    <m/>
    <x v="17"/>
    <x v="1"/>
    <x v="0"/>
    <m/>
    <n v="0"/>
    <x v="2"/>
  </r>
  <r>
    <x v="3"/>
    <s v="ARQUITECTURA DE APLICACIONES ​Y ARQUITECRURA DE DATOS"/>
    <x v="18"/>
    <s v="Analizar el impacto de los casos reportados en mesas de ayuda para las aplicaciones "/>
    <n v="0.03"/>
    <s v="Evaluar de forma mensual el impacto de los casos reportados en mesa de ayuda nivel 2 y 3. "/>
    <n v="1"/>
    <s v="Jorge E. Carrillo"/>
    <s v="OTI"/>
    <x v="18"/>
    <x v="0"/>
    <x v="0"/>
    <n v="0.2"/>
    <n v="5.6856187290969896E-2"/>
    <x v="7"/>
  </r>
  <r>
    <x v="3"/>
    <s v="ARQUITECTURA DE APLICACIONES ​Y ARQUITECRURA DE DATOS"/>
    <x v="19"/>
    <s v="Definir procedimientos para implementacion y despliegue de desarrollo de software"/>
    <n v="0.06"/>
    <s v="Elaborar documento para definir el flujo de acciones de implementación y despliegue"/>
    <n v="0.5"/>
    <s v="Jairo Aranda / Yhon Fredy Casallas / Daryet Liliana Patiño"/>
    <s v="Javier Neva"/>
    <x v="19"/>
    <x v="1"/>
    <x v="5"/>
    <m/>
    <n v="0"/>
    <x v="8"/>
  </r>
  <r>
    <x v="3"/>
    <s v="ARQUITECTURA DE APLICACIONES ​Y ARQUITECRURA DE DATOS"/>
    <x v="20"/>
    <s v="Definir procedimientos para implementacion y despliegue de desarrollo de software"/>
    <m/>
    <s v="Elaborar instructivo para la entrega del producto de software con las condiciones minimas de calidad"/>
    <n v="0.5"/>
    <s v="Jairo Aranda / Yhon Fredy Casallas / Daryet Liliana Patiño"/>
    <s v="Javier Neva"/>
    <x v="20"/>
    <x v="0"/>
    <x v="6"/>
    <n v="0.02"/>
    <n v="8.1730769230769232E-2"/>
    <x v="9"/>
  </r>
  <r>
    <x v="3"/>
    <s v="ARQUITECTURA DE APLICACIONES ​Y ARQUITECRURA DE DATOS"/>
    <x v="21"/>
    <s v="Definir procedimientos para el monitoreo y mantenimiento de las aplicaciones"/>
    <n v="0.03"/>
    <s v="Elaborar documento para definir el flujo de acciones del monitoreo y mantenimiento de las aplicaciones"/>
    <n v="1"/>
    <s v="Jorge Carrillo/Juan Diego Portela"/>
    <s v="Lili"/>
    <x v="21"/>
    <x v="0"/>
    <x v="7"/>
    <n v="0.05"/>
    <n v="7.1428571428571425E-2"/>
    <x v="10"/>
  </r>
  <r>
    <x v="4"/>
    <s v="ARQUITECTURA DE APLICACIONES ​Y ARQUITECRURA DE DATOS"/>
    <x v="22"/>
    <s v="Robustecer las aplicaciones geoespaciales"/>
    <n v="0.06"/>
    <s v="Rediseñar las aplicaciones geoespaciales para mitigar riesgos de obsolescencia"/>
    <n v="0.5"/>
    <s v="Wendy Herrera"/>
    <s v="OTI"/>
    <x v="22"/>
    <x v="0"/>
    <x v="0"/>
    <m/>
    <n v="5.6856187290969896E-2"/>
    <x v="2"/>
  </r>
  <r>
    <x v="4"/>
    <s v="ARQUITECTURA DE APLICACIONES ​Y ARQUITECRURA DE DATOS"/>
    <x v="23"/>
    <s v="Robustecer las aplicaciones geoespaciales"/>
    <m/>
    <s v="Construir metadatos para las capas geográficas alojadas en la BDC-Geo"/>
    <n v="0.5"/>
    <s v="Wendy Herrera"/>
    <s v="OTI"/>
    <x v="23"/>
    <x v="0"/>
    <x v="0"/>
    <m/>
    <n v="5.6856187290969896E-2"/>
    <x v="2"/>
  </r>
  <r>
    <x v="4"/>
    <s v="ARQUITECTURA DE APLICACIONES ​Y ARQUITECRURA DE DATOS"/>
    <x v="24"/>
    <s v="Optimizar el rendimiento y desempeño del sistema de información geográfico"/>
    <n v="0.06"/>
    <s v="Optimizar el  rendimiento y desempeño de los servicios geográficos alojados en la plataforma ArcGIS Enterprise"/>
    <n v="0.5"/>
    <s v="Wendy Herrera"/>
    <s v="OTI"/>
    <x v="24"/>
    <x v="0"/>
    <x v="0"/>
    <m/>
    <n v="5.6856187290969896E-2"/>
    <x v="2"/>
  </r>
  <r>
    <x v="4"/>
    <s v="ARQUITECTURA DE APLICACIONES ​Y ARQUITECRURA DE DATOS"/>
    <x v="25"/>
    <s v="Optimizar el rendimiento y desempeño del sistema de información geográfico"/>
    <m/>
    <s v="Optimizar la estructuración atributiva y geométrica de las capas geográficas alojadas en la BDC-Geo"/>
    <n v="0.5"/>
    <s v="Wendy Herrera"/>
    <s v="OTI"/>
    <x v="25"/>
    <x v="4"/>
    <x v="0"/>
    <n v="7.0000000000000007E-2"/>
    <n v="0.11874999999999999"/>
    <x v="11"/>
  </r>
  <r>
    <x v="2"/>
    <s v="USO Y APROPIACIÓN"/>
    <x v="26"/>
    <s v="Estructurar y fomentar una cultura estandarizada de gestión de proyectos TI "/>
    <n v="0.06"/>
    <s v="Definir modelo de operación PMI en la Oficina de Tecnologías de la Información"/>
    <n v="0.5"/>
    <s v="Alejandra González"/>
    <s v="Coordinadores OTI"/>
    <x v="26"/>
    <x v="0"/>
    <x v="8"/>
    <m/>
    <n v="0.30909090909090908"/>
    <x v="2"/>
  </r>
  <r>
    <x v="2"/>
    <s v="USO Y APROPIACIÓN"/>
    <x v="27"/>
    <s v="Estructurar y fomentar una cultura estandarizada de gestión de proyectos TI "/>
    <m/>
    <s v="Implementar metodología de gestión de proyectos de TI basados en el modelo de operación PMI en la OTI"/>
    <n v="0.5"/>
    <s v="Jefe Oficina de Tecnologías de la información"/>
    <s v="Coordinadores OTI"/>
    <x v="27"/>
    <x v="1"/>
    <x v="0"/>
    <m/>
    <n v="0"/>
    <x v="2"/>
  </r>
  <r>
    <x v="0"/>
    <s v="USO Y APROPIACIÓN"/>
    <x v="28"/>
    <s v="Evaluar la percepción del soporte ofrecido por la mesa integral de ayuda en Nivel 1 y  del Sistema de Gestión de Seguridad de la Información"/>
    <n v="0.11"/>
    <s v="Realizar primer encuesta de percepción del soporte ofrecido por la mesa de ayuda en Nivel 1"/>
    <n v="0.25"/>
    <s v="Gustavo Forero"/>
    <s v="Todas Las Dependencias"/>
    <x v="28"/>
    <x v="0"/>
    <x v="9"/>
    <m/>
    <n v="0.32075471698113206"/>
    <x v="2"/>
  </r>
  <r>
    <x v="0"/>
    <s v="USO Y APROPIACIÓN"/>
    <x v="29"/>
    <s v="Evaluar la percepción del soporte ofrecido por la mesa integral de ayuda en Nivel 1 y  del Sistema de Gestión de Seguridad de la Información"/>
    <m/>
    <s v="Realizar segunda encuesta de percepción del soporte ofrecido por la mesa de ayuda en Nivel 1"/>
    <n v="0.25"/>
    <s v="Gustavo Forero"/>
    <s v="Todas Las Dependencias"/>
    <x v="29"/>
    <x v="5"/>
    <x v="7"/>
    <m/>
    <n v="0"/>
    <x v="2"/>
  </r>
  <r>
    <x v="5"/>
    <s v="USO Y APROPIACIÓN"/>
    <x v="30"/>
    <s v="Evaluar la percepción del soporte ofrecido por la mesa integral de ayuda en Nivel 1 y  del Sistema de Gestión de Seguridad de la Información"/>
    <m/>
    <s v="Realizar encuesta de percepción del Sistema de Gestión de Seguridad de la Información"/>
    <n v="0.25"/>
    <s v="Grupo de Seguridad de la Información"/>
    <s v="Oficina de Tecnologia de lnformación"/>
    <x v="28"/>
    <x v="6"/>
    <x v="5"/>
    <m/>
    <n v="0"/>
    <x v="2"/>
  </r>
  <r>
    <x v="5"/>
    <s v="USO Y APROPIACIÓN"/>
    <x v="31"/>
    <s v="Evaluar la percepción del soporte ofrecido por la mesa integral de ayuda en Nivel 1 y  del Sistema de Gestión de Seguridad de la Información"/>
    <m/>
    <s v="Realizar encuestas de percepción realizadas en el plan de seguridad y privacidad de la información, establecer estrategias de mejoramiento."/>
    <n v="0.25"/>
    <s v="Grupo de Seguridad de la Información"/>
    <s v="Oficina de Tecnologia de lnformación"/>
    <x v="30"/>
    <x v="7"/>
    <x v="0"/>
    <m/>
    <n v="0"/>
    <x v="2"/>
  </r>
  <r>
    <x v="5"/>
    <s v="ARQUITECTURA SEGURIDAD DE LA INFORMACIÓN"/>
    <x v="32"/>
    <s v="Gestionar la información de datos personales de los colaboradores de la entidad y usuarios externos misionales."/>
    <n v="0.06"/>
    <s v="Recolectar las bases de datos personales consolidadas por las áreas para el registro de las bases de datos"/>
    <n v="0.5"/>
    <s v="Grupo de Seguridad de la Información"/>
    <s v="Todos los Procesos"/>
    <x v="31"/>
    <x v="0"/>
    <x v="0"/>
    <m/>
    <n v="5.6856187290969896E-2"/>
    <x v="2"/>
  </r>
  <r>
    <x v="5"/>
    <s v="ARQUITECTURA SEGURIDAD DE LA INFORMACIÓN"/>
    <x v="33"/>
    <s v="Gestionar la información de datos personales de los colaboradores de la entidad y usuarios externos misionales."/>
    <m/>
    <s v="Registrar o actualizar las bases de datos teniendo en cuenta la información suministrada por las áreas y el levantamiento de activos de información"/>
    <n v="0.5"/>
    <s v="Grupo de Seguridad de la Información"/>
    <m/>
    <x v="32"/>
    <x v="0"/>
    <x v="0"/>
    <m/>
    <n v="5.6856187290969896E-2"/>
    <x v="2"/>
  </r>
  <r>
    <x v="6"/>
    <s v="Plan_trans_Digital"/>
    <x v="0"/>
    <s v="Masificar el uso del ChatBot con todas las dependencias de la ANLA"/>
    <n v="0.1"/>
    <s v="Realizar campañas de apropiación del Chatbot con cada enlace de dependencia con el propósito de recabar los insumos necesarios que deben ser incorporados en el Chatbot. "/>
    <n v="0.35"/>
    <s v="Mesa Integral de Ayuda"/>
    <s v="Todas la Dependencias"/>
    <x v="33"/>
    <x v="8"/>
    <x v="10"/>
    <m/>
    <n v="6.9444444444444448E-2"/>
    <x v="2"/>
  </r>
  <r>
    <x v="6"/>
    <s v="Plan_trans_Digital"/>
    <x v="34"/>
    <s v="Masificar el uso del ChatBot con todas las dependencias de la ANLA"/>
    <m/>
    <s v="Procesar e incorporar la información obtenida al Chatbot, mediante la transformación de dichos insumos en preguntas y respuestas. Esta fase implica la organización y adaptación de los datos recopilados de diversas fuentes, convirtiéndolos en un formato comprensible para el Chatbot."/>
    <n v="0.65"/>
    <s v="Mesa Integral de Ayuda"/>
    <s v="Mesa Integral de Ayuda"/>
    <x v="34"/>
    <x v="9"/>
    <x v="0"/>
    <m/>
    <n v="0"/>
    <x v="2"/>
  </r>
  <r>
    <x v="6"/>
    <s v="Plan_trans_Digital"/>
    <x v="1"/>
    <s v="Diseñar la arquitectura BI en nube para piloto OELA"/>
    <n v="0.15"/>
    <s v="Diseñar y construir los ETLs para el piloto en nube."/>
    <n v="0.3"/>
    <m/>
    <s v="GIT-GSI"/>
    <x v="35"/>
    <x v="0"/>
    <x v="11"/>
    <m/>
    <n v="9.6590909090909088E-2"/>
    <x v="2"/>
  </r>
  <r>
    <x v="6"/>
    <s v="Plan_trans_Digital"/>
    <x v="2"/>
    <s v="Diseñar la arquitectura BI en nube para piloto OELA"/>
    <m/>
    <s v="Configurar reglas de negocio y creación de modelos de datos para análitica."/>
    <n v="0.3"/>
    <m/>
    <s v="GIT-GSI"/>
    <x v="36"/>
    <x v="10"/>
    <x v="7"/>
    <m/>
    <n v="0"/>
    <x v="2"/>
  </r>
  <r>
    <x v="6"/>
    <s v="Plan_trans_Digital"/>
    <x v="35"/>
    <s v="Diseñar la arquitectura BI en nube para piloto OELA"/>
    <m/>
    <s v="Construir las visualizaciones "/>
    <n v="0.4"/>
    <m/>
    <s v="GIT-GSI"/>
    <x v="37"/>
    <x v="11"/>
    <x v="0"/>
    <m/>
    <n v="0"/>
    <x v="2"/>
  </r>
  <r>
    <x v="7"/>
    <s v="Plan_trans_Digital"/>
    <x v="3"/>
    <s v="Preparar tecnológicamente la herramienta BPM correspondiente a los procesos priorizados por la entidad"/>
    <n v="0.1"/>
    <s v="Realizar seguimiento y control de la implementación de la herramienta BPM in house"/>
    <n v="0.7"/>
    <s v="Luz Dary Pardo"/>
    <s v="Guillermo_x000a_Juan David Anzola"/>
    <x v="38"/>
    <x v="0"/>
    <x v="0"/>
    <n v="0.04"/>
    <n v="5.6856187290969896E-2"/>
    <x v="12"/>
  </r>
  <r>
    <x v="7"/>
    <s v="Plan_trans_Digital"/>
    <x v="4"/>
    <s v="Preparar tecnológicamente la herramienta BPM correspondiente a los procesos priorizados por la entidad"/>
    <m/>
    <s v="Socializar a los colaboradores de la Oficina de Tecnologias de la Información, respecto de la implementación de BPM y su proyección en la entidad"/>
    <n v="0.3"/>
    <s v="Luz Dary Pardo"/>
    <s v="OTI"/>
    <x v="39"/>
    <x v="2"/>
    <x v="0"/>
    <m/>
    <n v="0"/>
    <x v="2"/>
  </r>
  <r>
    <x v="3"/>
    <s v="Plan_trans_Digital"/>
    <x v="36"/>
    <s v="Diseñar y construir componente en la nube para administración de identidad y acceso (IAM) a aplicaciones"/>
    <n v="0.1"/>
    <s v="Diseñar y construir componente API  para Adminstración de Identidad y Acceso (IAM)"/>
    <n v="1"/>
    <s v="Guillermo Pinzon / Yhon Casallas / Jorge Carrillo"/>
    <s v="Raul, Jorge Carrillo, Luis Hernado Riaño"/>
    <x v="40"/>
    <x v="2"/>
    <x v="12"/>
    <m/>
    <n v="0"/>
    <x v="2"/>
  </r>
  <r>
    <x v="4"/>
    <s v="Plan_trans_Digital"/>
    <x v="5"/>
    <s v="Robustecer las aplicaciones geoespacial"/>
    <n v="0.1"/>
    <s v="Implementar la tecnología de IA en las listas de chequeo del módulo AGIL."/>
    <n v="1"/>
    <s v="Wendy Herrera"/>
    <s v="OTI"/>
    <x v="41"/>
    <x v="0"/>
    <x v="13"/>
    <m/>
    <n v="6.3197026022304828E-2"/>
    <x v="2"/>
  </r>
  <r>
    <x v="4"/>
    <s v="Plan_trans_Digital"/>
    <x v="37"/>
    <s v="Ordenador de imágenes satelitales "/>
    <n v="0.1"/>
    <s v="Consolidar el banco de imagenes de la entidad"/>
    <n v="0.5"/>
    <s v="Wendy Herrera"/>
    <s v="OTI"/>
    <x v="42"/>
    <x v="0"/>
    <x v="0"/>
    <n v="0.03"/>
    <n v="5.6856187290969896E-2"/>
    <x v="13"/>
  </r>
  <r>
    <x v="4"/>
    <s v="Plan_trans_Digital"/>
    <x v="38"/>
    <s v="Ordenador de imágenes satelitales "/>
    <m/>
    <s v="Actualizar mensualmente la capa del cubrimiento de imágenes del banco"/>
    <n v="0.5"/>
    <s v="Wendy Herrera"/>
    <s v="OTI"/>
    <x v="43"/>
    <x v="0"/>
    <x v="0"/>
    <m/>
    <n v="5.6856187290969896E-2"/>
    <x v="2"/>
  </r>
  <r>
    <x v="3"/>
    <s v="Plan_trans_Digital"/>
    <x v="7"/>
    <s v="Rediseñar con herramientas TI,  la sede electrónica e intranet, para fortalecer la usabilidad y experiencia de usuario"/>
    <n v="0.15"/>
    <s v="Rediseño, maquetación, configuración y puesta en producción de la herramienta de Eureka!!"/>
    <n v="0.34"/>
    <s v="Luis Riaño"/>
    <s v="Oficina Juridica"/>
    <x v="44"/>
    <x v="2"/>
    <x v="13"/>
    <m/>
    <n v="0"/>
    <x v="2"/>
  </r>
  <r>
    <x v="3"/>
    <s v="Plan_trans_Digital"/>
    <x v="8"/>
    <s v="Rediseñar con herramientas TI,  la sede electrónica e intranet, para fortalecer la usabilidad y experiencia de usuario"/>
    <m/>
    <s v="Rediseño, maquetación, configuración y puesta en producción de la herramienta de cartelera de notificación"/>
    <n v="0.34"/>
    <s v="Luis Riaño"/>
    <s v="Subdireccion Administrativa y Financiera / Grupo de Gestión de Notificaciones"/>
    <x v="45"/>
    <x v="2"/>
    <x v="13"/>
    <m/>
    <n v="0"/>
    <x v="2"/>
  </r>
  <r>
    <x v="2"/>
    <s v="Plan_trans_Digital"/>
    <x v="9"/>
    <s v="Rediseñar con herramientas TI,  la sede electrónica e intranet, para fortalecer la usabilidad y experiencia de usuario"/>
    <m/>
    <s v="Rediseño, maquetación, configuración y puesta en producción del micrositio de la OTI en la intranet"/>
    <n v="0.32"/>
    <s v="Luis Riaño"/>
    <s v="Alejandra González"/>
    <x v="46"/>
    <x v="2"/>
    <x v="13"/>
    <m/>
    <n v="0"/>
    <x v="2"/>
  </r>
  <r>
    <x v="5"/>
    <s v="Plan_trans_Digital"/>
    <x v="11"/>
    <s v="Implementar técnicas de cifrado o codificado en la entidad "/>
    <n v="0.1"/>
    <s v="Elaborar un instructivo para el cifrado de información de los discos duros de los equipos personales de los colaboradores"/>
    <n v="0.5"/>
    <s v="Grupo de Seguridad de la Información"/>
    <s v="OTI"/>
    <x v="47"/>
    <x v="2"/>
    <x v="14"/>
    <m/>
    <n v="0"/>
    <x v="2"/>
  </r>
  <r>
    <x v="5"/>
    <s v="Plan_trans_Digital"/>
    <x v="12"/>
    <s v="Implementar técnicas de cifrado o codificado en la entidad "/>
    <m/>
    <s v="Verificar el uso de cifrado de discos en los equipos personales de los colaboradores"/>
    <n v="0.5"/>
    <s v="Grupo de Seguridad de la Información"/>
    <s v="OTI"/>
    <x v="48"/>
    <x v="3"/>
    <x v="0"/>
    <m/>
    <n v="0"/>
    <x v="2"/>
  </r>
  <r>
    <x v="2"/>
    <s v="Plan_trans_Digital"/>
    <x v="39"/>
    <s v="Implementar requisitos y/o buenas prácticas en las iniciativas de transformación digital ofrecidos por MinTIC, dentro de la ANLA"/>
    <n v="0.1"/>
    <s v="Gestionar el cumplimiento de requisitos de productos o servicios ofrecidos por la ANLA, de acuerdo con las iniciativas de transformación digital ofrecidos por MinTIC"/>
    <n v="0.5"/>
    <s v="Alejandra González"/>
    <s v="OTI"/>
    <x v="49"/>
    <x v="8"/>
    <x v="0"/>
    <m/>
    <n v="3.4246575342465752E-2"/>
    <x v="2"/>
  </r>
  <r>
    <x v="2"/>
    <s v="Plan_trans_Digital"/>
    <x v="14"/>
    <s v="Implementar requisitos y/o buenas prácticas en las iniciativas de transformación digital ofrecidos por MinTIC, dentro de la ANLA"/>
    <m/>
    <s v="Gestionar la postulación y evaluación de productos o servicios ofrecidos por la ANLA, en las iniciativas de transformación digital ofrecidos por MinTIC (Máxima velocidad, Sello de excelencia, etc)"/>
    <n v="0.5"/>
    <s v="Alejandra González"/>
    <s v="OTI"/>
    <x v="50"/>
    <x v="2"/>
    <x v="7"/>
    <m/>
    <n v="0"/>
    <x v="2"/>
  </r>
  <r>
    <x v="5"/>
    <s v="Plan_Seg_y_priv"/>
    <x v="0"/>
    <s v="Gestionar el levantamiento, socialización de los activos de Información de la entidad"/>
    <n v="0.11"/>
    <s v="Actualizar el procedimiento de la gestión de levantamiento de activos de información"/>
    <n v="0.5"/>
    <s v="Grupo de Seguridad de la Información"/>
    <s v="Oficina de Planeación"/>
    <x v="51"/>
    <x v="1"/>
    <x v="1"/>
    <m/>
    <n v="0"/>
    <x v="2"/>
  </r>
  <r>
    <x v="5"/>
    <s v="Plan_Seg_y_priv"/>
    <x v="34"/>
    <s v="Gestionar el levantamiento, socialización de los activos de Información de la entidad"/>
    <m/>
    <s v="Consolidar y publicar en la intranet de la entidad, el inventario de activos de información"/>
    <n v="0.5"/>
    <s v="Grupo de Seguridad de la Información"/>
    <m/>
    <x v="52"/>
    <x v="3"/>
    <x v="13"/>
    <m/>
    <n v="0"/>
    <x v="2"/>
  </r>
  <r>
    <x v="5"/>
    <s v="Plan_Seg_y_priv"/>
    <x v="1"/>
    <s v="Actualizar y publicar los registros activos de información Ley 1712"/>
    <n v="0.11"/>
    <s v="Actualizar el procedimiento de Registro Activos de Información con el insumo del inventario de activos de Información."/>
    <n v="0.5"/>
    <s v="Grupo de Seguridad de la Información"/>
    <m/>
    <x v="53"/>
    <x v="1"/>
    <x v="0"/>
    <m/>
    <n v="0"/>
    <x v="2"/>
  </r>
  <r>
    <x v="5"/>
    <s v="Plan_Seg_y_priv"/>
    <x v="2"/>
    <s v="Actualizar y publicar los registros activos de información Ley 1712"/>
    <m/>
    <s v="Publicar el Registro Activos de Información en la sección de transparencia y en el portal de datos abiertos de la entidad o aquel que lo sustituya."/>
    <n v="0.5"/>
    <s v="Grupo de Seguridad de la Información"/>
    <s v="Oficina de Tecnologia de lnformación"/>
    <x v="54"/>
    <x v="3"/>
    <x v="0"/>
    <m/>
    <n v="0"/>
    <x v="2"/>
  </r>
  <r>
    <x v="5"/>
    <s v="Plan_Seg_y_priv"/>
    <x v="3"/>
    <s v="Gestionar los incidentes de Seguridad y Privacidad de la Información"/>
    <n v="0.11"/>
    <s v="Cosolidar Trimestralmente un informe de los incidentes de seguridad de la información"/>
    <n v="0.5"/>
    <s v="Grupo de Seguridad de la Información"/>
    <m/>
    <x v="55"/>
    <x v="0"/>
    <x v="0"/>
    <m/>
    <n v="5.6856187290969896E-2"/>
    <x v="2"/>
  </r>
  <r>
    <x v="5"/>
    <s v="Plan_Seg_y_priv"/>
    <x v="4"/>
    <s v="Gestionar los incidentes de Seguridad y Privacidad de la Información"/>
    <m/>
    <s v="Socializar semestralmente al Comité de Gestión y Desempeño el informe de Incidentes de Seguridad de la Información."/>
    <n v="0.5"/>
    <s v="Grupo de Seguridad de la Información"/>
    <m/>
    <x v="56"/>
    <x v="1"/>
    <x v="0"/>
    <m/>
    <n v="0"/>
    <x v="2"/>
  </r>
  <r>
    <x v="5"/>
    <s v="Plan_Seg_y_priv"/>
    <x v="36"/>
    <s v="Cumplir con los lineamientos en seguridad MinTIC"/>
    <n v="0.11"/>
    <s v="Implmentar los lineamientos del Comando Conjunto Cibernetico CCOCI"/>
    <n v="0.5"/>
    <s v="Grupo de Seguridad de la Información"/>
    <m/>
    <x v="57"/>
    <x v="3"/>
    <x v="0"/>
    <m/>
    <n v="0"/>
    <x v="2"/>
  </r>
  <r>
    <x v="5"/>
    <s v="Plan_Seg_y_priv"/>
    <x v="40"/>
    <s v="Cumplir con los lineamientos en seguridad MinTIC"/>
    <m/>
    <s v="Identificar todos los articulos y/o requisitos de las normas aplicados en la entidad asociados a seguridad de la información o ciberseguridad"/>
    <n v="0.5"/>
    <s v="Grupo de Seguridad de la Información"/>
    <s v="Oficina de Tecnologías de la Información "/>
    <x v="58"/>
    <x v="2"/>
    <x v="0"/>
    <m/>
    <n v="0"/>
    <x v="2"/>
  </r>
  <r>
    <x v="5"/>
    <s v="Plan_Seg_y_priv"/>
    <x v="5"/>
    <s v="Dar lineamientos en seguridad y privacidad de la información a las entidades adscritas al sector"/>
    <n v="0.11"/>
    <s v="Gestionar con MinAmbiente, una mesa sectorial en donde se establezcan lineamientos en relación con los temas de seguridad y privacidad de la información y seguridad digital y continuidad de los servicios"/>
    <n v="0.5"/>
    <s v="Grupo de Seguridad de la Información"/>
    <s v="MADS"/>
    <x v="59"/>
    <x v="12"/>
    <x v="12"/>
    <m/>
    <n v="0"/>
    <x v="2"/>
  </r>
  <r>
    <x v="5"/>
    <s v="Plan_Seg_y_priv"/>
    <x v="41"/>
    <s v="Dar lineamientos en seguridad y privacidad de la información a las entidades adscritas al sector"/>
    <m/>
    <s v="Realizar un seguimiento a la implementación del MSPI en las entidades adscritas al sector"/>
    <n v="0.5"/>
    <s v="Grupo de Seguridad de la Información"/>
    <m/>
    <x v="60"/>
    <x v="12"/>
    <x v="12"/>
    <m/>
    <n v="0"/>
    <x v="2"/>
  </r>
  <r>
    <x v="5"/>
    <s v="Plan_Seg_y_priv"/>
    <x v="37"/>
    <s v="Definir el alcance del MSPI"/>
    <n v="7.0000000000000007E-2"/>
    <s v="Establecer  el alcance de aplicabilidad del MSPI en el marco del modelo de operación por proceso de la entidad."/>
    <n v="1"/>
    <s v="Grupo de Seguridad de la Información"/>
    <m/>
    <x v="61"/>
    <x v="1"/>
    <x v="1"/>
    <m/>
    <n v="0"/>
    <x v="2"/>
  </r>
  <r>
    <x v="5"/>
    <s v="Plan_Seg_y_priv"/>
    <x v="7"/>
    <s v="Gestionar el liderazgo y compromiso del MSPI en la entidad"/>
    <n v="0.11"/>
    <s v="Gestionar dentro del CIGD la presentación de los avances en relación con la Seguridad y Privacidad de la Información. "/>
    <n v="0.5"/>
    <s v="Grupo de Seguridad de la Información"/>
    <m/>
    <x v="62"/>
    <x v="12"/>
    <x v="12"/>
    <m/>
    <n v="0"/>
    <x v="2"/>
  </r>
  <r>
    <x v="5"/>
    <s v="Plan_Seg_y_priv"/>
    <x v="8"/>
    <s v="Gestionar el liderazgo y compromiso del MSPI en la entidad"/>
    <m/>
    <s v="Articular con las áreas o dependencias de la entidad, los roles y responsabilidades necesarios para la adopción del MSPI."/>
    <n v="0.5"/>
    <s v="Grupo de Seguridad de la Información"/>
    <m/>
    <x v="63"/>
    <x v="12"/>
    <x v="12"/>
    <m/>
    <n v="0"/>
    <x v="2"/>
  </r>
  <r>
    <x v="5"/>
    <s v="Plan_Seg_y_priv"/>
    <x v="11"/>
    <s v="Realizar seguimiento y evaluación al MSPI"/>
    <n v="0.2"/>
    <s v="Actualizar el documento de autodiagnóstico de la entidad en la implementación de Seguridad y Privacidad de la Información."/>
    <n v="0.25"/>
    <s v="Grupo de Seguridad de la Información"/>
    <m/>
    <x v="64"/>
    <x v="1"/>
    <x v="0"/>
    <m/>
    <n v="0"/>
    <x v="2"/>
  </r>
  <r>
    <x v="5"/>
    <s v="Plan_Seg_y_priv"/>
    <x v="12"/>
    <s v="Realizar seguimiento y evaluación al MSPI"/>
    <m/>
    <s v="Revisar y alinear la documentación del SGSI de la Entidad al MSPI, de acuerdo con la Normatividad vigente."/>
    <n v="0.25"/>
    <s v="Grupo de Seguridad de la Información"/>
    <m/>
    <x v="65"/>
    <x v="1"/>
    <x v="0"/>
    <m/>
    <n v="0"/>
    <x v="2"/>
  </r>
  <r>
    <x v="5"/>
    <s v="Plan_Seg_y_priv"/>
    <x v="42"/>
    <s v="Realizar seguimiento y evaluación al MSPI"/>
    <m/>
    <s v="Realizar semestralmente una socialización de los avances de la implementación del plan de seguridad y privacidad de la información en CIGD."/>
    <n v="0.25"/>
    <s v="Grupo de Seguridad de la Información"/>
    <m/>
    <x v="66"/>
    <x v="1"/>
    <x v="0"/>
    <m/>
    <n v="0"/>
    <x v="2"/>
  </r>
  <r>
    <x v="5"/>
    <s v="Plan_Seg_y_priv"/>
    <x v="43"/>
    <s v="Realizar seguimiento y evaluación al MSPI"/>
    <m/>
    <s v="Realizar una auditoría  interna al año con el fin de obtener información sobre el cumplimiento del MSPI"/>
    <n v="0.25"/>
    <s v="Grupo de Seguridad de la Información"/>
    <m/>
    <x v="67"/>
    <x v="10"/>
    <x v="0"/>
    <m/>
    <n v="0"/>
    <x v="2"/>
  </r>
  <r>
    <x v="5"/>
    <s v="Plan_Seg_y_priv"/>
    <x v="39"/>
    <s v="Implementar mejoras al MSPI"/>
    <n v="7.0000000000000007E-2"/>
    <s v="Establecer un plan de mejora del MSPI partiendo de las acciones encontradas y/o identifcadas en los seguimientos, audtodiagnósticos, socializaciones y/o auditorias."/>
    <n v="1"/>
    <s v="Grupo de Seguridad de la Información"/>
    <m/>
    <x v="68"/>
    <x v="1"/>
    <x v="0"/>
    <m/>
    <n v="0"/>
    <x v="2"/>
  </r>
  <r>
    <x v="5"/>
    <s v="Plan_trat_riesgos_seg"/>
    <x v="0"/>
    <s v="Sensibilizar a los colaboradores de la entidad sobre los lineamientos del SGSI"/>
    <n v="0.16"/>
    <s v="Socializar los lineamientos y Herramientas en Gestión de Riesgos de Seguridad y privacidad de la Información y Seguridad Digital. "/>
    <n v="0.5"/>
    <s v="Grupo de Seguridad de la Información"/>
    <s v="Todos los Procesos"/>
    <x v="69"/>
    <x v="13"/>
    <x v="7"/>
    <m/>
    <n v="0"/>
    <x v="2"/>
  </r>
  <r>
    <x v="5"/>
    <s v="Plan_trat_riesgos_seg"/>
    <x v="34"/>
    <s v="Sensibilizar a los colaboradores de la entidad sobre los lineamientos del SGSI"/>
    <m/>
    <s v="Desarrollar campañas de socialización de las amenazas digitales, políticas y controles de seguridad, con el fin de mejorar conocimiento en temas de seguridad."/>
    <n v="0.5"/>
    <s v="Grupo de Seguridad de la Información"/>
    <s v="Todos los Procesos"/>
    <x v="70"/>
    <x v="1"/>
    <x v="13"/>
    <m/>
    <n v="0"/>
    <x v="2"/>
  </r>
  <r>
    <x v="5"/>
    <s v="Plan_trat_riesgos_seg"/>
    <x v="1"/>
    <s v="Identificar los riesgos de Seguridad y Privacidad de la Información, Seguridad Digital y continuidad de la Operación"/>
    <n v="0.3"/>
    <s v="Solicitar la actualización de la metodología de riesgos de la entidad acorde al MSPI requerida por función pública y presidencia. "/>
    <n v="0.25"/>
    <s v="Grupo de Seguridad de la Información"/>
    <m/>
    <x v="71"/>
    <x v="14"/>
    <x v="0"/>
    <m/>
    <n v="6.9306930693069313E-2"/>
    <x v="2"/>
  </r>
  <r>
    <x v="5"/>
    <s v="Plan_trat_riesgos_seg"/>
    <x v="2"/>
    <s v="Identificar los riesgos de Seguridad y Privacidad de la Información, Seguridad Digital y continuidad de la Operación"/>
    <m/>
    <s v="Identificar y evaluar los riesgos de Seguridad y Privacidad de la Información y Seguridad Digital de todos los procesos de la entidad. "/>
    <n v="0.25"/>
    <s v="Grupo de Seguridad de la Información"/>
    <s v="Todos los Procesos"/>
    <x v="72"/>
    <x v="13"/>
    <x v="0"/>
    <m/>
    <n v="0"/>
    <x v="2"/>
  </r>
  <r>
    <x v="5"/>
    <s v="Plan_trat_riesgos_seg"/>
    <x v="35"/>
    <s v="Identificar los riesgos de Seguridad y Privacidad de la Información, Seguridad Digital y continuidad de la Operación"/>
    <m/>
    <s v="Validar la efectividad de los controles asociados a los riesgos de Seguridad y Privacidad de la Información y Seguridad Digital identificados"/>
    <n v="0.25"/>
    <s v="Grupo de Seguridad de la Información"/>
    <s v="Todos los Procesos"/>
    <x v="73"/>
    <x v="13"/>
    <x v="0"/>
    <m/>
    <n v="0"/>
    <x v="2"/>
  </r>
  <r>
    <x v="5"/>
    <s v="Plan_trat_riesgos_seg"/>
    <x v="44"/>
    <s v="Identificar los riesgos de Seguridad y Privacidad de la Información, Seguridad Digital y continuidad de la Operación"/>
    <m/>
    <s v="Realizar seguimiento a los planes de tratamiento de riesgos a los riesgos identificados (verificación de evidencias)"/>
    <n v="0.25"/>
    <s v="Grupo de Seguridad de la Información"/>
    <s v="Todos los Procesos"/>
    <x v="74"/>
    <x v="13"/>
    <x v="0"/>
    <m/>
    <n v="0"/>
    <x v="2"/>
  </r>
  <r>
    <x v="5"/>
    <s v="Plan_trat_riesgos_seg"/>
    <x v="45"/>
    <s v="Identificar mejoras a los controles de Seguridad Digital ."/>
    <n v="0.08"/>
    <s v="Identificación de oportunidades de mejora acorde al seguimiento de la ejecución de los controles y de los planes de tratamiento"/>
    <n v="1"/>
    <s v="Grupo de Seguridad de la Información"/>
    <m/>
    <x v="75"/>
    <x v="13"/>
    <x v="13"/>
    <m/>
    <n v="0"/>
    <x v="2"/>
  </r>
  <r>
    <x v="5"/>
    <s v="Plan_trat_riesgos_seg"/>
    <x v="36"/>
    <s v="Monitorear y revisar los controles informáticos de manera preventiva. "/>
    <n v="0.3"/>
    <s v="Monitorear constantemente los riesgos de seguridad a trevés de las hertramientas de seguridad informática, con el fin de tomar acciones preventivas. "/>
    <n v="0.25"/>
    <s v="Grupo de Seguridad de la Información"/>
    <m/>
    <x v="76"/>
    <x v="13"/>
    <x v="0"/>
    <m/>
    <n v="0"/>
    <x v="2"/>
  </r>
  <r>
    <x v="5"/>
    <s v="Plan_trat_riesgos_seg"/>
    <x v="40"/>
    <s v="Monitorear y revisar los controles informáticos de manera preventiva. "/>
    <m/>
    <s v="Realizar al menos 3 pruebas en la vigencia de: Ethical hackin y/o,Analisis de Vulnerabilidades y/o ingenieria Social."/>
    <n v="0.25"/>
    <s v="Grupo de Seguridad de la Información"/>
    <s v="Oficina de Tecnologia de lnformación"/>
    <x v="77"/>
    <x v="3"/>
    <x v="0"/>
    <m/>
    <n v="0"/>
    <x v="2"/>
  </r>
  <r>
    <x v="5"/>
    <s v="Plan_trat_riesgos_seg"/>
    <x v="46"/>
    <s v="Monitorear y revisar los controles informáticos de manera preventiva. "/>
    <m/>
    <s v="Reportar seguimiento a la remediación de los informes de vulnerabilidadesa los coordinadores de la OTI"/>
    <n v="0.25"/>
    <s v="Grupo de Seguridad de la Información"/>
    <s v="Oficina de Tecnologia de lnformación"/>
    <x v="78"/>
    <x v="15"/>
    <x v="0"/>
    <m/>
    <n v="2.4221453287197232E-2"/>
    <x v="2"/>
  </r>
  <r>
    <x v="5"/>
    <s v="Plan_trat_riesgos_seg"/>
    <x v="47"/>
    <s v="Monitorear y revisar los controles informáticos de manera preventiva. "/>
    <m/>
    <s v="Presentar trimestralmente en CIGD, el estado del monitero de los riesgos de seguridad. "/>
    <n v="0.25"/>
    <s v="Grupo de Seguridad de la Información"/>
    <m/>
    <x v="79"/>
    <x v="1"/>
    <x v="0"/>
    <m/>
    <n v="0"/>
    <x v="2"/>
  </r>
  <r>
    <x v="5"/>
    <s v="Plan_trat_riesgos_seg"/>
    <x v="48"/>
    <s v="Mantener una adecuada clasificación de la información bajo custodia de la Entidad de acuerdo con el marco legal vigente."/>
    <n v="0.08"/>
    <s v="Revisar dos veces al año del uso de los repositorios de la información y la respectiva clasificación de la información dentro de estos"/>
    <n v="1"/>
    <s v="Grupo de Seguridad de la Información"/>
    <s v="Todos los Procesos"/>
    <x v="80"/>
    <x v="13"/>
    <x v="0"/>
    <m/>
    <n v="0"/>
    <x v="2"/>
  </r>
  <r>
    <x v="5"/>
    <s v="Plan_trat_riesgos_seg"/>
    <x v="49"/>
    <s v="Realizar la segregación apropiada de roles y privilegios en todos los sistemas de información."/>
    <n v="0.08"/>
    <s v="Levantar la matriz de los Roles y perfiles de aplicaciones de la Entidad"/>
    <n v="1"/>
    <s v="Grupo de Seguridad de la Información"/>
    <s v="Oficina de Tecnologia de lnformación"/>
    <x v="81"/>
    <x v="13"/>
    <x v="7"/>
    <m/>
    <n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09CF9A-1064-4E6E-BB2E-895601726ED5}" name="Tabla 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G13" firstHeaderRow="1" firstDataRow="1" firstDataCol="6"/>
  <pivotFields count="15">
    <pivotField axis="axisRow" compact="0" outline="0" showAll="0">
      <items count="9">
        <item h="1" x="7"/>
        <item h="1" x="1"/>
        <item h="1" x="4"/>
        <item h="1" x="2"/>
        <item h="1" x="6"/>
        <item h="1" x="0"/>
        <item h="1" x="5"/>
        <item x="3"/>
        <item t="default"/>
      </items>
    </pivotField>
    <pivotField compact="0" outline="0" showAll="0"/>
    <pivotField axis="axisRow" compact="0" outline="0" showAll="0" sortType="descending" defaultSubtotal="0">
      <items count="50">
        <item x="14"/>
        <item x="13"/>
        <item x="39"/>
        <item x="43"/>
        <item x="42"/>
        <item x="12"/>
        <item x="11"/>
        <item x="10"/>
        <item x="9"/>
        <item x="8"/>
        <item x="7"/>
        <item x="38"/>
        <item x="37"/>
        <item x="41"/>
        <item x="5"/>
        <item x="47"/>
        <item x="46"/>
        <item x="40"/>
        <item x="36"/>
        <item x="4"/>
        <item x="3"/>
        <item x="44"/>
        <item x="35"/>
        <item x="2"/>
        <item x="1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34"/>
        <item x="0"/>
        <item x="49"/>
        <item x="6"/>
        <item x="48"/>
        <item x="45"/>
      </items>
    </pivotField>
    <pivotField compact="0" outline="0" showAll="0"/>
    <pivotField compact="0" outline="0" showAll="0"/>
    <pivotField compact="0" outline="0" showAll="0"/>
    <pivotField compact="0" numFmtId="9" outline="0" showAll="0"/>
    <pivotField compact="0" outline="0" showAll="0"/>
    <pivotField compact="0" outline="0" showAll="0"/>
    <pivotField axis="axisRow" compact="0" outline="0" showAll="0" defaultSubtotal="0">
      <items count="82">
        <item x="66"/>
        <item x="56"/>
        <item x="61"/>
        <item x="2"/>
        <item x="31"/>
        <item x="4"/>
        <item x="76"/>
        <item x="74"/>
        <item x="24"/>
        <item x="22"/>
        <item x="25"/>
        <item x="16"/>
        <item x="8"/>
        <item x="1"/>
        <item x="12"/>
        <item x="52"/>
        <item x="5"/>
        <item x="9"/>
        <item x="7"/>
        <item x="20"/>
        <item x="10"/>
        <item x="19"/>
        <item x="21"/>
        <item x="80"/>
        <item x="69"/>
        <item x="39"/>
        <item x="17"/>
        <item x="50"/>
        <item x="30"/>
        <item x="67"/>
        <item x="64"/>
        <item x="65"/>
        <item x="6"/>
        <item x="49"/>
        <item x="23"/>
        <item x="73"/>
        <item x="71"/>
        <item x="58"/>
        <item x="13"/>
        <item x="68"/>
        <item x="75"/>
        <item x="79"/>
        <item x="27"/>
        <item x="53"/>
        <item x="51"/>
        <item x="32"/>
        <item x="57"/>
        <item x="72"/>
        <item x="78"/>
        <item x="15"/>
        <item x="70"/>
        <item x="59"/>
        <item x="60"/>
        <item x="62"/>
        <item x="3"/>
        <item x="0"/>
        <item x="18"/>
        <item x="14"/>
        <item x="77"/>
        <item x="11"/>
        <item x="29"/>
        <item x="28"/>
        <item x="55"/>
        <item x="54"/>
        <item x="43"/>
        <item x="63"/>
        <item x="35"/>
        <item x="36"/>
        <item x="40"/>
        <item x="34"/>
        <item x="38"/>
        <item x="48"/>
        <item x="47"/>
        <item x="42"/>
        <item x="81"/>
        <item x="26"/>
        <item x="45"/>
        <item x="44"/>
        <item x="46"/>
        <item x="41"/>
        <item x="37"/>
        <item x="33"/>
      </items>
    </pivotField>
    <pivotField axis="axisRow" compact="0" numFmtId="14" outline="0" showAll="0" defaultSubtotal="0">
      <items count="16">
        <item x="4"/>
        <item x="14"/>
        <item x="0"/>
        <item x="8"/>
        <item x="15"/>
        <item x="13"/>
        <item x="2"/>
        <item x="1"/>
        <item x="3"/>
        <item x="12"/>
        <item x="6"/>
        <item x="9"/>
        <item x="10"/>
        <item x="5"/>
        <item x="7"/>
        <item x="11"/>
      </items>
    </pivotField>
    <pivotField axis="axisRow" compact="0" numFmtId="14" outline="0" showAll="0" defaultSubtotal="0">
      <items count="15">
        <item x="9"/>
        <item x="4"/>
        <item x="8"/>
        <item x="2"/>
        <item x="14"/>
        <item x="1"/>
        <item x="10"/>
        <item x="11"/>
        <item x="12"/>
        <item x="6"/>
        <item x="7"/>
        <item x="5"/>
        <item x="13"/>
        <item x="0"/>
        <item x="3"/>
      </items>
    </pivotField>
    <pivotField dataField="1" compact="0" outline="0" showAll="0"/>
    <pivotField compact="0" numFmtId="9" outline="0" showAll="0"/>
    <pivotField axis="axisRow" compact="0" outline="0" showAll="0">
      <items count="15">
        <item x="9"/>
        <item x="7"/>
        <item x="10"/>
        <item x="4"/>
        <item x="12"/>
        <item x="1"/>
        <item x="3"/>
        <item x="6"/>
        <item x="0"/>
        <item x="5"/>
        <item x="8"/>
        <item x="13"/>
        <item x="11"/>
        <item x="2"/>
        <item t="default"/>
      </items>
    </pivotField>
  </pivotFields>
  <rowFields count="6">
    <field x="0"/>
    <field x="2"/>
    <field x="10"/>
    <field x="11"/>
    <field x="9"/>
    <field x="14"/>
  </rowFields>
  <rowItems count="11">
    <i>
      <x v="7"/>
      <x v="9"/>
      <x v="6"/>
      <x v="12"/>
      <x v="76"/>
      <x v="13"/>
    </i>
    <i r="1">
      <x v="10"/>
      <x v="6"/>
      <x v="12"/>
      <x v="77"/>
      <x v="13"/>
    </i>
    <i r="1">
      <x v="18"/>
      <x v="6"/>
      <x v="8"/>
      <x v="68"/>
      <x v="13"/>
    </i>
    <i r="1">
      <x v="37"/>
      <x v="2"/>
      <x v="10"/>
      <x v="22"/>
      <x v="2"/>
    </i>
    <i r="1">
      <x v="38"/>
      <x v="2"/>
      <x v="9"/>
      <x v="19"/>
      <x/>
    </i>
    <i r="1">
      <x v="39"/>
      <x v="7"/>
      <x v="11"/>
      <x v="21"/>
      <x v="10"/>
    </i>
    <i r="1">
      <x v="40"/>
      <x v="2"/>
      <x v="13"/>
      <x v="56"/>
      <x v="1"/>
    </i>
    <i r="1">
      <x v="41"/>
      <x v="7"/>
      <x v="13"/>
      <x v="26"/>
      <x v="13"/>
    </i>
    <i r="1">
      <x v="42"/>
      <x v="2"/>
      <x v="1"/>
      <x v="11"/>
      <x v="7"/>
    </i>
    <i t="default">
      <x v="7"/>
    </i>
    <i t="grand">
      <x/>
    </i>
  </rowItems>
  <colItems count="1">
    <i/>
  </colItems>
  <dataFields count="1">
    <dataField name="Avance de la Acción" fld="12" subtotal="average" baseField="0" baseItem="4294967295" numFmtId="9"/>
  </dataFields>
  <formats count="276">
    <format dxfId="325">
      <pivotArea dataOnly="0" labelOnly="1" outline="0" fieldPosition="0">
        <references count="2">
          <reference field="0" count="1" selected="0">
            <x v="0"/>
          </reference>
          <reference field="2" count="1" defaultSubtotal="1">
            <x v="20"/>
          </reference>
        </references>
      </pivotArea>
    </format>
    <format dxfId="324">
      <pivotArea dataOnly="0" labelOnly="1" outline="0" fieldPosition="0">
        <references count="2">
          <reference field="0" count="1" selected="0">
            <x v="0"/>
          </reference>
          <reference field="2" count="1" defaultSubtotal="1">
            <x v="19"/>
          </reference>
        </references>
      </pivotArea>
    </format>
    <format dxfId="323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10"/>
          </reference>
        </references>
      </pivotArea>
    </format>
    <format dxfId="322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9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8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7"/>
          </reference>
        </references>
      </pivotArea>
    </format>
    <format dxfId="319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6"/>
          </reference>
        </references>
      </pivotArea>
    </format>
    <format dxfId="318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5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1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1"/>
          </reference>
          <reference field="2" count="1" defaultSubtotal="1">
            <x v="0"/>
          </reference>
        </references>
      </pivotArea>
    </format>
    <format dxfId="315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36"/>
          </reference>
        </references>
      </pivotArea>
    </format>
    <format dxfId="314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35"/>
          </reference>
        </references>
      </pivotArea>
    </format>
    <format dxfId="313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34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33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14"/>
          </reference>
        </references>
      </pivotArea>
    </format>
    <format dxfId="310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12"/>
          </reference>
        </references>
      </pivotArea>
    </format>
    <format dxfId="309">
      <pivotArea dataOnly="0" labelOnly="1" outline="0" fieldPosition="0">
        <references count="2">
          <reference field="0" count="1" selected="0">
            <x v="2"/>
          </reference>
          <reference field="2" count="1" defaultSubtotal="1">
            <x v="11"/>
          </reference>
        </references>
      </pivotArea>
    </format>
    <format dxfId="308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43"/>
          </reference>
        </references>
      </pivotArea>
    </format>
    <format dxfId="307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32"/>
          </reference>
        </references>
      </pivotArea>
    </format>
    <format dxfId="306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31"/>
          </reference>
        </references>
      </pivotArea>
    </format>
    <format dxfId="305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8"/>
          </reference>
        </references>
      </pivotArea>
    </format>
    <format dxfId="304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2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3"/>
          </reference>
          <reference field="2" count="1" defaultSubtotal="1">
            <x v="0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45"/>
          </reference>
        </references>
      </pivotArea>
    </format>
    <format dxfId="301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44"/>
          </reference>
        </references>
      </pivotArea>
    </format>
    <format dxfId="300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24"/>
          </reference>
        </references>
      </pivotArea>
    </format>
    <format dxfId="299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23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4"/>
          </reference>
          <reference field="2" count="1" defaultSubtotal="1">
            <x v="22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47"/>
          </reference>
        </references>
      </pivotArea>
    </format>
    <format dxfId="296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45"/>
          </reference>
        </references>
      </pivotArea>
    </format>
    <format dxfId="295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30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29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24"/>
          </reference>
        </references>
      </pivotArea>
    </format>
    <format dxfId="292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23"/>
          </reference>
        </references>
      </pivotArea>
    </format>
    <format dxfId="291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20"/>
          </reference>
        </references>
      </pivotArea>
    </format>
    <format dxfId="290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19"/>
          </reference>
        </references>
      </pivotArea>
    </format>
    <format dxfId="289">
      <pivotArea dataOnly="0" labelOnly="1" outline="0" fieldPosition="0">
        <references count="2">
          <reference field="0" count="1" selected="0">
            <x v="5"/>
          </reference>
          <reference field="2" count="1" defaultSubtotal="1">
            <x v="14"/>
          </reference>
        </references>
      </pivotArea>
    </format>
    <format dxfId="288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9"/>
          </reference>
        </references>
      </pivotArea>
    </format>
    <format dxfId="287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8"/>
          </reference>
        </references>
      </pivotArea>
    </format>
    <format dxfId="286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6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5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4"/>
          </reference>
        </references>
      </pivotArea>
    </format>
    <format dxfId="283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8"/>
          </reference>
        </references>
      </pivotArea>
    </format>
    <format dxfId="282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7"/>
          </reference>
        </references>
      </pivotArea>
    </format>
    <format dxfId="281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6"/>
          </reference>
        </references>
      </pivotArea>
    </format>
    <format dxfId="280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5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4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3"/>
          </reference>
        </references>
      </pivotArea>
    </format>
    <format dxfId="277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2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1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0"/>
          </reference>
        </references>
      </pivotArea>
    </format>
    <format dxfId="274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9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8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7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6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5"/>
          </reference>
        </references>
      </pivotArea>
    </format>
    <format dxfId="269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4"/>
          </reference>
        </references>
      </pivotArea>
    </format>
    <format dxfId="268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3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2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10"/>
          </reference>
        </references>
      </pivotArea>
    </format>
    <format dxfId="265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9"/>
          </reference>
        </references>
      </pivotArea>
    </format>
    <format dxfId="264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6"/>
          </reference>
        </references>
      </pivotArea>
    </format>
    <format dxfId="263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5"/>
          </reference>
        </references>
      </pivotArea>
    </format>
    <format dxfId="262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4"/>
          </reference>
        </references>
      </pivotArea>
    </format>
    <format dxfId="261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3"/>
          </reference>
        </references>
      </pivotArea>
    </format>
    <format dxfId="260">
      <pivotArea dataOnly="0" labelOnly="1" outline="0" fieldPosition="0">
        <references count="2">
          <reference field="0" count="1" selected="0">
            <x v="6"/>
          </reference>
          <reference field="2" count="1" defaultSubtotal="1">
            <x v="2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42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41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40"/>
          </reference>
        </references>
      </pivotArea>
    </format>
    <format dxfId="256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39"/>
          </reference>
        </references>
      </pivotArea>
    </format>
    <format dxfId="255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38"/>
          </reference>
        </references>
      </pivotArea>
    </format>
    <format dxfId="254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37"/>
          </reference>
        </references>
      </pivotArea>
    </format>
    <format dxfId="253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18"/>
          </reference>
        </references>
      </pivotArea>
    </format>
    <format dxfId="252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10"/>
          </reference>
        </references>
      </pivotArea>
    </format>
    <format dxfId="251">
      <pivotArea dataOnly="0" labelOnly="1" outline="0" fieldPosition="0">
        <references count="2">
          <reference field="0" count="1" selected="0">
            <x v="7"/>
          </reference>
          <reference field="2" count="1" defaultSubtotal="1">
            <x v="9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20"/>
          </reference>
          <reference field="9" count="1">
            <x v="70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19"/>
          </reference>
          <reference field="9" count="1">
            <x v="25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10"/>
          </reference>
          <reference field="9" count="1">
            <x v="18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9"/>
          </reference>
          <reference field="9" count="1">
            <x v="12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8"/>
          </reference>
          <reference field="9" count="1">
            <x v="17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7"/>
          </reference>
          <reference field="9" count="1">
            <x v="20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6"/>
          </reference>
          <reference field="9" count="1">
            <x v="59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5"/>
          </reference>
          <reference field="9" count="1">
            <x v="14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9" count="1">
            <x v="38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9" count="1">
            <x v="57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36"/>
          </reference>
          <reference field="9" count="1">
            <x v="9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35"/>
          </reference>
          <reference field="9" count="1">
            <x v="34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34"/>
          </reference>
          <reference field="9" count="1">
            <x v="8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33"/>
          </reference>
          <reference field="9" count="1">
            <x v="10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14"/>
          </reference>
          <reference field="9" count="1">
            <x v="79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12"/>
          </reference>
          <reference field="9" count="1">
            <x v="73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2"/>
          </reference>
          <reference field="2" count="1" selected="0">
            <x v="11"/>
          </reference>
          <reference field="9" count="1">
            <x v="64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43"/>
          </reference>
          <reference field="9" count="1">
            <x v="49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32"/>
          </reference>
          <reference field="9" count="1">
            <x v="75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31"/>
          </reference>
          <reference field="9" count="1">
            <x v="42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8"/>
          </reference>
          <reference field="9" count="1">
            <x v="78"/>
          </reference>
        </references>
      </pivotArea>
    </format>
    <format dxfId="229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2"/>
          </reference>
          <reference field="9" count="1">
            <x v="33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3"/>
          </reference>
          <reference field="2" count="1" selected="0">
            <x v="0"/>
          </reference>
          <reference field="9" count="1">
            <x v="27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45"/>
          </reference>
          <reference field="9" count="1">
            <x v="81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44"/>
          </reference>
          <reference field="9" count="1">
            <x v="69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24"/>
          </reference>
          <reference field="9" count="1">
            <x v="66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23"/>
          </reference>
          <reference field="9" count="1">
            <x v="67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4"/>
          </reference>
          <reference field="2" count="1" selected="0">
            <x v="22"/>
          </reference>
          <reference field="9" count="1">
            <x v="80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47"/>
          </reference>
          <reference field="9" count="1">
            <x v="32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45"/>
          </reference>
          <reference field="9" count="1">
            <x v="55"/>
          </reference>
        </references>
      </pivotArea>
    </format>
    <format dxfId="220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30"/>
          </reference>
          <reference field="9" count="1">
            <x v="61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29"/>
          </reference>
          <reference field="9" count="1">
            <x v="60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24"/>
          </reference>
          <reference field="9" count="1">
            <x v="13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23"/>
          </reference>
          <reference field="9" count="1">
            <x v="3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20"/>
          </reference>
          <reference field="9" count="1">
            <x v="54"/>
          </reference>
        </references>
      </pivotArea>
    </format>
    <format dxfId="215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19"/>
          </reference>
          <reference field="9" count="1">
            <x v="5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5"/>
          </reference>
          <reference field="2" count="1" selected="0">
            <x v="14"/>
          </reference>
          <reference field="9" count="1">
            <x v="16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9"/>
          </reference>
          <reference field="9" count="1">
            <x v="40"/>
          </reference>
        </references>
      </pivotArea>
    </format>
    <format dxfId="212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8"/>
          </reference>
          <reference field="9" count="1">
            <x v="23"/>
          </reference>
        </references>
      </pivotArea>
    </format>
    <format dxfId="211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6"/>
          </reference>
          <reference field="9" count="1">
            <x v="74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5"/>
          </reference>
          <reference field="9" count="2">
            <x v="24"/>
            <x v="44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4"/>
          </reference>
          <reference field="9" count="2">
            <x v="15"/>
            <x v="50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8"/>
          </reference>
          <reference field="9" count="1">
            <x v="61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7"/>
          </reference>
          <reference field="9" count="1">
            <x v="28"/>
          </reference>
        </references>
      </pivotArea>
    </format>
    <format dxfId="206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6"/>
          </reference>
          <reference field="9" count="1">
            <x v="4"/>
          </reference>
        </references>
      </pivotArea>
    </format>
    <format dxfId="205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5"/>
          </reference>
          <reference field="9" count="1">
            <x v="45"/>
          </reference>
        </references>
      </pivotArea>
    </format>
    <format dxfId="204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4"/>
          </reference>
          <reference field="9" count="2">
            <x v="36"/>
            <x v="43"/>
          </reference>
        </references>
      </pivotArea>
    </format>
    <format dxfId="203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3"/>
          </reference>
          <reference field="9" count="2">
            <x v="47"/>
            <x v="63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2"/>
          </reference>
          <reference field="9" count="1">
            <x v="35"/>
          </reference>
        </references>
      </pivotArea>
    </format>
    <format dxfId="201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1"/>
          </reference>
          <reference field="9" count="1">
            <x v="7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0"/>
          </reference>
          <reference field="9" count="1">
            <x v="62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9"/>
          </reference>
          <reference field="9" count="1">
            <x v="1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8"/>
          </reference>
          <reference field="9" count="2">
            <x v="6"/>
            <x v="46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7"/>
          </reference>
          <reference field="9" count="2">
            <x v="37"/>
            <x v="58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6"/>
          </reference>
          <reference field="9" count="1">
            <x v="48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5"/>
          </reference>
          <reference field="9" count="1">
            <x v="41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4"/>
          </reference>
          <reference field="9" count="1">
            <x v="51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3"/>
          </reference>
          <reference field="9" count="1">
            <x v="52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2"/>
          </reference>
          <reference field="9" count="1">
            <x v="2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10"/>
          </reference>
          <reference field="9" count="1">
            <x v="53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9"/>
          </reference>
          <reference field="9" count="1">
            <x v="65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6"/>
          </reference>
          <reference field="9" count="2">
            <x v="30"/>
            <x v="72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5"/>
          </reference>
          <reference field="9" count="2">
            <x v="31"/>
            <x v="71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4"/>
          </reference>
          <reference field="9" count="1">
            <x v="0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3"/>
          </reference>
          <reference field="9" count="1">
            <x v="29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6"/>
          </reference>
          <reference field="2" count="1" selected="0">
            <x v="2"/>
          </reference>
          <reference field="9" count="1">
            <x v="39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42"/>
          </reference>
          <reference field="9" count="1">
            <x v="11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41"/>
          </reference>
          <reference field="9" count="1">
            <x v="26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40"/>
          </reference>
          <reference field="9" count="1">
            <x v="56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39"/>
          </reference>
          <reference field="9" count="1">
            <x v="21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38"/>
          </reference>
          <reference field="9" count="1">
            <x v="19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37"/>
          </reference>
          <reference field="9" count="1">
            <x v="22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18"/>
          </reference>
          <reference field="9" count="1">
            <x v="68"/>
          </reference>
        </references>
      </pivotArea>
    </format>
    <format dxfId="177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10"/>
          </reference>
          <reference field="9" count="1">
            <x v="77"/>
          </reference>
        </references>
      </pivotArea>
    </format>
    <format dxfId="176">
      <pivotArea dataOnly="0" labelOnly="1" outline="0" fieldPosition="0">
        <references count="3">
          <reference field="0" count="1" selected="0">
            <x v="7"/>
          </reference>
          <reference field="2" count="1" selected="0">
            <x v="9"/>
          </reference>
          <reference field="9" count="1">
            <x v="76"/>
          </reference>
        </references>
      </pivotArea>
    </format>
    <format dxfId="175">
      <pivotArea outline="0" fieldPosition="0">
        <references count="5">
          <reference field="0" count="0" selected="0"/>
          <reference field="2" count="1" selected="0">
            <x v="42"/>
          </reference>
          <reference field="9" count="1" selected="0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174">
      <pivotArea outline="0" collapsedLevelsAreSubtotals="1" fieldPosition="0"/>
    </format>
    <format dxfId="173">
      <pivotArea dataOnly="0" labelOnly="1" outline="0" axis="axisValues" fieldPosition="0"/>
    </format>
    <format dxfId="172">
      <pivotArea dataOnly="0" labelOnly="1" outline="0" fieldPosition="0">
        <references count="1">
          <reference field="0" count="0"/>
        </references>
      </pivotArea>
    </format>
    <format dxfId="171">
      <pivotArea field="0" type="button" dataOnly="0" labelOnly="1" outline="0" axis="axisRow" fieldPosition="0"/>
    </format>
    <format dxfId="170">
      <pivotArea field="2" type="button" dataOnly="0" labelOnly="1" outline="0" axis="axisRow" fieldPosition="1"/>
    </format>
    <format dxfId="169">
      <pivotArea field="9" type="button" dataOnly="0" labelOnly="1" outline="0" axis="axisRow" fieldPosition="4"/>
    </format>
    <format dxfId="168">
      <pivotArea dataOnly="0" labelOnly="1" outline="0" fieldPosition="0">
        <references count="1">
          <reference field="0" count="0"/>
        </references>
      </pivotArea>
    </format>
    <format dxfId="167">
      <pivotArea dataOnly="0" labelOnly="1" outline="0" fieldPosition="0">
        <references count="2">
          <reference field="0" count="0" selected="0"/>
          <reference field="2" count="9">
            <x v="9"/>
            <x v="10"/>
            <x v="18"/>
            <x v="37"/>
            <x v="38"/>
            <x v="39"/>
            <x v="40"/>
            <x v="41"/>
            <x v="42"/>
          </reference>
        </references>
      </pivotArea>
    </format>
    <format dxfId="166">
      <pivotArea dataOnly="0" labelOnly="1" outline="0" fieldPosition="0">
        <references count="3">
          <reference field="0" count="0" selected="0"/>
          <reference field="2" count="1" selected="0">
            <x v="9"/>
          </reference>
          <reference field="10" count="1">
            <x v="6"/>
          </reference>
        </references>
      </pivotArea>
    </format>
    <format dxfId="165">
      <pivotArea dataOnly="0" labelOnly="1" outline="0" fieldPosition="0">
        <references count="3">
          <reference field="0" count="0" selected="0"/>
          <reference field="2" count="1" selected="0">
            <x v="37"/>
          </reference>
          <reference field="10" count="1">
            <x v="2"/>
          </reference>
        </references>
      </pivotArea>
    </format>
    <format dxfId="164">
      <pivotArea dataOnly="0" labelOnly="1" outline="0" fieldPosition="0">
        <references count="3">
          <reference field="0" count="0" selected="0"/>
          <reference field="2" count="1" selected="0">
            <x v="39"/>
          </reference>
          <reference field="10" count="1">
            <x v="7"/>
          </reference>
        </references>
      </pivotArea>
    </format>
    <format dxfId="163">
      <pivotArea dataOnly="0" labelOnly="1" outline="0" fieldPosition="0">
        <references count="3">
          <reference field="0" count="0" selected="0"/>
          <reference field="2" count="1" selected="0">
            <x v="40"/>
          </reference>
          <reference field="10" count="1">
            <x v="2"/>
          </reference>
        </references>
      </pivotArea>
    </format>
    <format dxfId="162">
      <pivotArea dataOnly="0" labelOnly="1" outline="0" fieldPosition="0">
        <references count="3">
          <reference field="0" count="0" selected="0"/>
          <reference field="2" count="1" selected="0">
            <x v="41"/>
          </reference>
          <reference field="10" count="1">
            <x v="7"/>
          </reference>
        </references>
      </pivotArea>
    </format>
    <format dxfId="161">
      <pivotArea dataOnly="0" labelOnly="1" outline="0" fieldPosition="0">
        <references count="3">
          <reference field="0" count="0" selected="0"/>
          <reference field="2" count="1" selected="0">
            <x v="42"/>
          </reference>
          <reference field="10" count="1">
            <x v="2"/>
          </reference>
        </references>
      </pivotArea>
    </format>
    <format dxfId="160">
      <pivotArea dataOnly="0" labelOnly="1" outline="0" fieldPosition="0">
        <references count="4">
          <reference field="0" count="0" selected="0"/>
          <reference field="2" count="1" selected="0">
            <x v="9"/>
          </reference>
          <reference field="10" count="1" selected="0">
            <x v="6"/>
          </reference>
          <reference field="11" count="1">
            <x v="12"/>
          </reference>
        </references>
      </pivotArea>
    </format>
    <format dxfId="159">
      <pivotArea dataOnly="0" labelOnly="1" outline="0" fieldPosition="0">
        <references count="4">
          <reference field="0" count="0" selected="0"/>
          <reference field="2" count="1" selected="0">
            <x v="18"/>
          </reference>
          <reference field="10" count="1" selected="0">
            <x v="6"/>
          </reference>
          <reference field="11" count="1">
            <x v="8"/>
          </reference>
        </references>
      </pivotArea>
    </format>
    <format dxfId="158">
      <pivotArea dataOnly="0" labelOnly="1" outline="0" fieldPosition="0">
        <references count="4">
          <reference field="0" count="0" selected="0"/>
          <reference field="2" count="1" selected="0">
            <x v="37"/>
          </reference>
          <reference field="10" count="1" selected="0">
            <x v="2"/>
          </reference>
          <reference field="11" count="1">
            <x v="10"/>
          </reference>
        </references>
      </pivotArea>
    </format>
    <format dxfId="157">
      <pivotArea dataOnly="0" labelOnly="1" outline="0" fieldPosition="0">
        <references count="4">
          <reference field="0" count="0" selected="0"/>
          <reference field="2" count="1" selected="0">
            <x v="38"/>
          </reference>
          <reference field="10" count="1" selected="0">
            <x v="2"/>
          </reference>
          <reference field="11" count="1">
            <x v="9"/>
          </reference>
        </references>
      </pivotArea>
    </format>
    <format dxfId="156">
      <pivotArea dataOnly="0" labelOnly="1" outline="0" fieldPosition="0">
        <references count="4">
          <reference field="0" count="0" selected="0"/>
          <reference field="2" count="1" selected="0">
            <x v="39"/>
          </reference>
          <reference field="10" count="1" selected="0">
            <x v="7"/>
          </reference>
          <reference field="11" count="1">
            <x v="11"/>
          </reference>
        </references>
      </pivotArea>
    </format>
    <format dxfId="155">
      <pivotArea dataOnly="0" labelOnly="1" outline="0" fieldPosition="0">
        <references count="4">
          <reference field="0" count="0" selected="0"/>
          <reference field="2" count="1" selected="0">
            <x v="40"/>
          </reference>
          <reference field="10" count="1" selected="0">
            <x v="2"/>
          </reference>
          <reference field="11" count="1">
            <x v="13"/>
          </reference>
        </references>
      </pivotArea>
    </format>
    <format dxfId="154">
      <pivotArea dataOnly="0" labelOnly="1" outline="0" fieldPosition="0">
        <references count="4">
          <reference field="0" count="0" selected="0"/>
          <reference field="2" count="1" selected="0">
            <x v="42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153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152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151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150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149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148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147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146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145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144">
      <pivotArea field="0" type="button" dataOnly="0" labelOnly="1" outline="0" axis="axisRow" fieldPosition="0"/>
    </format>
    <format dxfId="143">
      <pivotArea field="2" type="button" dataOnly="0" labelOnly="1" outline="0" axis="axisRow" fieldPosition="1"/>
    </format>
    <format dxfId="142">
      <pivotArea field="9" type="button" dataOnly="0" labelOnly="1" outline="0" axis="axisRow" fieldPosition="4"/>
    </format>
    <format dxfId="141">
      <pivotArea dataOnly="0" labelOnly="1" outline="0" fieldPosition="0">
        <references count="1">
          <reference field="0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2" count="9">
            <x v="9"/>
            <x v="10"/>
            <x v="18"/>
            <x v="37"/>
            <x v="38"/>
            <x v="39"/>
            <x v="40"/>
            <x v="41"/>
            <x v="42"/>
          </reference>
        </references>
      </pivotArea>
    </format>
    <format dxfId="139">
      <pivotArea dataOnly="0" labelOnly="1" outline="0" fieldPosition="0">
        <references count="3">
          <reference field="0" count="0" selected="0"/>
          <reference field="2" count="1" selected="0">
            <x v="9"/>
          </reference>
          <reference field="10" count="1">
            <x v="6"/>
          </reference>
        </references>
      </pivotArea>
    </format>
    <format dxfId="138">
      <pivotArea dataOnly="0" labelOnly="1" outline="0" fieldPosition="0">
        <references count="3">
          <reference field="0" count="0" selected="0"/>
          <reference field="2" count="1" selected="0">
            <x v="37"/>
          </reference>
          <reference field="10" count="1">
            <x v="2"/>
          </reference>
        </references>
      </pivotArea>
    </format>
    <format dxfId="137">
      <pivotArea dataOnly="0" labelOnly="1" outline="0" fieldPosition="0">
        <references count="3">
          <reference field="0" count="0" selected="0"/>
          <reference field="2" count="1" selected="0">
            <x v="39"/>
          </reference>
          <reference field="10" count="1">
            <x v="7"/>
          </reference>
        </references>
      </pivotArea>
    </format>
    <format dxfId="136">
      <pivotArea dataOnly="0" labelOnly="1" outline="0" fieldPosition="0">
        <references count="3">
          <reference field="0" count="0" selected="0"/>
          <reference field="2" count="1" selected="0">
            <x v="40"/>
          </reference>
          <reference field="10" count="1">
            <x v="2"/>
          </reference>
        </references>
      </pivotArea>
    </format>
    <format dxfId="135">
      <pivotArea dataOnly="0" labelOnly="1" outline="0" fieldPosition="0">
        <references count="3">
          <reference field="0" count="0" selected="0"/>
          <reference field="2" count="1" selected="0">
            <x v="41"/>
          </reference>
          <reference field="10" count="1">
            <x v="7"/>
          </reference>
        </references>
      </pivotArea>
    </format>
    <format dxfId="134">
      <pivotArea dataOnly="0" labelOnly="1" outline="0" fieldPosition="0">
        <references count="3">
          <reference field="0" count="0" selected="0"/>
          <reference field="2" count="1" selected="0">
            <x v="42"/>
          </reference>
          <reference field="10" count="1">
            <x v="2"/>
          </reference>
        </references>
      </pivotArea>
    </format>
    <format dxfId="133">
      <pivotArea dataOnly="0" labelOnly="1" outline="0" fieldPosition="0">
        <references count="4">
          <reference field="0" count="0" selected="0"/>
          <reference field="2" count="1" selected="0">
            <x v="9"/>
          </reference>
          <reference field="10" count="1" selected="0">
            <x v="6"/>
          </reference>
          <reference field="11" count="1">
            <x v="12"/>
          </reference>
        </references>
      </pivotArea>
    </format>
    <format dxfId="132">
      <pivotArea dataOnly="0" labelOnly="1" outline="0" fieldPosition="0">
        <references count="4">
          <reference field="0" count="0" selected="0"/>
          <reference field="2" count="1" selected="0">
            <x v="18"/>
          </reference>
          <reference field="10" count="1" selected="0">
            <x v="6"/>
          </reference>
          <reference field="11" count="1">
            <x v="8"/>
          </reference>
        </references>
      </pivotArea>
    </format>
    <format dxfId="131">
      <pivotArea dataOnly="0" labelOnly="1" outline="0" fieldPosition="0">
        <references count="4">
          <reference field="0" count="0" selected="0"/>
          <reference field="2" count="1" selected="0">
            <x v="37"/>
          </reference>
          <reference field="10" count="1" selected="0">
            <x v="2"/>
          </reference>
          <reference field="11" count="1">
            <x v="10"/>
          </reference>
        </references>
      </pivotArea>
    </format>
    <format dxfId="130">
      <pivotArea dataOnly="0" labelOnly="1" outline="0" fieldPosition="0">
        <references count="4">
          <reference field="0" count="0" selected="0"/>
          <reference field="2" count="1" selected="0">
            <x v="38"/>
          </reference>
          <reference field="10" count="1" selected="0">
            <x v="2"/>
          </reference>
          <reference field="11" count="1">
            <x v="9"/>
          </reference>
        </references>
      </pivotArea>
    </format>
    <format dxfId="129">
      <pivotArea dataOnly="0" labelOnly="1" outline="0" fieldPosition="0">
        <references count="4">
          <reference field="0" count="0" selected="0"/>
          <reference field="2" count="1" selected="0">
            <x v="39"/>
          </reference>
          <reference field="10" count="1" selected="0">
            <x v="7"/>
          </reference>
          <reference field="11" count="1">
            <x v="11"/>
          </reference>
        </references>
      </pivotArea>
    </format>
    <format dxfId="128">
      <pivotArea dataOnly="0" labelOnly="1" outline="0" fieldPosition="0">
        <references count="4">
          <reference field="0" count="0" selected="0"/>
          <reference field="2" count="1" selected="0">
            <x v="40"/>
          </reference>
          <reference field="10" count="1" selected="0">
            <x v="2"/>
          </reference>
          <reference field="11" count="1">
            <x v="13"/>
          </reference>
        </references>
      </pivotArea>
    </format>
    <format dxfId="127">
      <pivotArea dataOnly="0" labelOnly="1" outline="0" fieldPosition="0">
        <references count="4">
          <reference field="0" count="0" selected="0"/>
          <reference field="2" count="1" selected="0">
            <x v="42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126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125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124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123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122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121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120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119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118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117">
      <pivotArea field="9" type="button" dataOnly="0" labelOnly="1" outline="0" axis="axisRow" fieldPosition="4"/>
    </format>
    <format dxfId="116">
      <pivotArea field="14" type="button" dataOnly="0" labelOnly="1" outline="0" axis="axisRow" fieldPosition="5"/>
    </format>
    <format dxfId="115">
      <pivotArea dataOnly="0" labelOnly="1" outline="0" fieldPosition="0">
        <references count="1">
          <reference field="0" count="0" defaultSubtotal="1"/>
        </references>
      </pivotArea>
    </format>
    <format dxfId="114">
      <pivotArea dataOnly="0" labelOnly="1" grandRow="1" outline="0" fieldPosition="0"/>
    </format>
    <format dxfId="113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 defaultSubtotal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112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 defaultSubtotal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111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 defaultSubtotal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110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 defaultSubtotal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109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 defaultSubtotal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108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 defaultSubtotal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107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 defaultSubtotal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106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 defaultSubtotal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105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 defaultSubtotal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104">
      <pivotArea dataOnly="0" labelOnly="1" outline="0" fieldPosition="0">
        <references count="6">
          <reference field="0" count="0" selected="0"/>
          <reference field="2" count="1" selected="0">
            <x v="9"/>
          </reference>
          <reference field="9" count="1" selected="0">
            <x v="76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103">
      <pivotArea dataOnly="0" labelOnly="1" outline="0" fieldPosition="0">
        <references count="6">
          <reference field="0" count="0" selected="0"/>
          <reference field="2" count="1" selected="0">
            <x v="10"/>
          </reference>
          <reference field="9" count="1" selected="0">
            <x v="77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102">
      <pivotArea dataOnly="0" labelOnly="1" outline="0" fieldPosition="0">
        <references count="6">
          <reference field="0" count="0" selected="0"/>
          <reference field="2" count="1" selected="0">
            <x v="18"/>
          </reference>
          <reference field="9" count="1" selected="0">
            <x v="68"/>
          </reference>
          <reference field="10" count="1" selected="0">
            <x v="6"/>
          </reference>
          <reference field="11" count="1" selected="0">
            <x v="8"/>
          </reference>
          <reference field="14" count="1">
            <x v="13"/>
          </reference>
        </references>
      </pivotArea>
    </format>
    <format dxfId="101">
      <pivotArea dataOnly="0" labelOnly="1" outline="0" fieldPosition="0">
        <references count="6">
          <reference field="0" count="0" selected="0"/>
          <reference field="2" count="1" selected="0">
            <x v="37"/>
          </reference>
          <reference field="9" count="1" selected="0">
            <x v="22"/>
          </reference>
          <reference field="10" count="1" selected="0">
            <x v="2"/>
          </reference>
          <reference field="11" count="1" selected="0">
            <x v="10"/>
          </reference>
          <reference field="14" count="1">
            <x v="2"/>
          </reference>
        </references>
      </pivotArea>
    </format>
    <format dxfId="100">
      <pivotArea dataOnly="0" labelOnly="1" outline="0" fieldPosition="0">
        <references count="6">
          <reference field="0" count="0" selected="0"/>
          <reference field="2" count="1" selected="0">
            <x v="38"/>
          </reference>
          <reference field="9" count="1" selected="0">
            <x v="19"/>
          </reference>
          <reference field="10" count="1" selected="0">
            <x v="2"/>
          </reference>
          <reference field="11" count="1" selected="0">
            <x v="9"/>
          </reference>
          <reference field="14" count="1">
            <x v="0"/>
          </reference>
        </references>
      </pivotArea>
    </format>
    <format dxfId="99">
      <pivotArea dataOnly="0" labelOnly="1" outline="0" fieldPosition="0">
        <references count="6">
          <reference field="0" count="0" selected="0"/>
          <reference field="2" count="1" selected="0">
            <x v="39"/>
          </reference>
          <reference field="9" count="1" selected="0">
            <x v="21"/>
          </reference>
          <reference field="10" count="1" selected="0">
            <x v="7"/>
          </reference>
          <reference field="11" count="1" selected="0">
            <x v="11"/>
          </reference>
          <reference field="14" count="1">
            <x v="10"/>
          </reference>
        </references>
      </pivotArea>
    </format>
    <format dxfId="98">
      <pivotArea dataOnly="0" labelOnly="1" outline="0" fieldPosition="0">
        <references count="6">
          <reference field="0" count="0" selected="0"/>
          <reference field="2" count="1" selected="0">
            <x v="40"/>
          </reference>
          <reference field="9" count="1" selected="0">
            <x v="56"/>
          </reference>
          <reference field="10" count="1" selected="0">
            <x v="2"/>
          </reference>
          <reference field="11" count="1" selected="0">
            <x v="13"/>
          </reference>
          <reference field="14" count="1">
            <x v="1"/>
          </reference>
        </references>
      </pivotArea>
    </format>
    <format dxfId="97">
      <pivotArea dataOnly="0" labelOnly="1" outline="0" fieldPosition="0">
        <references count="6">
          <reference field="0" count="0" selected="0"/>
          <reference field="2" count="1" selected="0">
            <x v="41"/>
          </reference>
          <reference field="9" count="1" selected="0">
            <x v="26"/>
          </reference>
          <reference field="10" count="1" selected="0">
            <x v="7"/>
          </reference>
          <reference field="11" count="1" selected="0">
            <x v="13"/>
          </reference>
          <reference field="14" count="1">
            <x v="13"/>
          </reference>
        </references>
      </pivotArea>
    </format>
    <format dxfId="96">
      <pivotArea dataOnly="0" labelOnly="1" outline="0" fieldPosition="0">
        <references count="6">
          <reference field="0" count="0" selected="0"/>
          <reference field="2" count="1" selected="0">
            <x v="42"/>
          </reference>
          <reference field="9" count="1" selected="0">
            <x v="11"/>
          </reference>
          <reference field="10" count="1" selected="0">
            <x v="2"/>
          </reference>
          <reference field="11" count="1" selected="0">
            <x v="1"/>
          </reference>
          <reference field="14" count="1">
            <x v="7"/>
          </reference>
        </references>
      </pivotArea>
    </format>
    <format dxfId="95">
      <pivotArea field="14" type="button" dataOnly="0" labelOnly="1" outline="0" axis="axisRow" fieldPosition="5"/>
    </format>
    <format dxfId="94">
      <pivotArea dataOnly="0" labelOnly="1" outline="0" fieldPosition="0">
        <references count="1">
          <reference field="0" count="0" defaultSubtotal="1"/>
        </references>
      </pivotArea>
    </format>
    <format dxfId="93">
      <pivotArea dataOnly="0" labelOnly="1" grandRow="1" outline="0" fieldPosition="0"/>
    </format>
    <format dxfId="92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 defaultSubtotal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91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 defaultSubtotal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90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 defaultSubtotal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89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 defaultSubtotal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88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 defaultSubtotal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87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 defaultSubtotal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86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 defaultSubtotal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85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 defaultSubtotal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84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 defaultSubtotal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83">
      <pivotArea dataOnly="0" labelOnly="1" outline="0" fieldPosition="0">
        <references count="6">
          <reference field="0" count="0" selected="0"/>
          <reference field="2" count="1" selected="0">
            <x v="9"/>
          </reference>
          <reference field="9" count="1" selected="0">
            <x v="76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82">
      <pivotArea dataOnly="0" labelOnly="1" outline="0" fieldPosition="0">
        <references count="6">
          <reference field="0" count="0" selected="0"/>
          <reference field="2" count="1" selected="0">
            <x v="10"/>
          </reference>
          <reference field="9" count="1" selected="0">
            <x v="77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81">
      <pivotArea dataOnly="0" labelOnly="1" outline="0" fieldPosition="0">
        <references count="6">
          <reference field="0" count="0" selected="0"/>
          <reference field="2" count="1" selected="0">
            <x v="18"/>
          </reference>
          <reference field="9" count="1" selected="0">
            <x v="68"/>
          </reference>
          <reference field="10" count="1" selected="0">
            <x v="6"/>
          </reference>
          <reference field="11" count="1" selected="0">
            <x v="8"/>
          </reference>
          <reference field="14" count="1">
            <x v="13"/>
          </reference>
        </references>
      </pivotArea>
    </format>
    <format dxfId="80">
      <pivotArea dataOnly="0" labelOnly="1" outline="0" fieldPosition="0">
        <references count="6">
          <reference field="0" count="0" selected="0"/>
          <reference field="2" count="1" selected="0">
            <x v="37"/>
          </reference>
          <reference field="9" count="1" selected="0">
            <x v="22"/>
          </reference>
          <reference field="10" count="1" selected="0">
            <x v="2"/>
          </reference>
          <reference field="11" count="1" selected="0">
            <x v="10"/>
          </reference>
          <reference field="14" count="1">
            <x v="2"/>
          </reference>
        </references>
      </pivotArea>
    </format>
    <format dxfId="79">
      <pivotArea dataOnly="0" labelOnly="1" outline="0" fieldPosition="0">
        <references count="6">
          <reference field="0" count="0" selected="0"/>
          <reference field="2" count="1" selected="0">
            <x v="38"/>
          </reference>
          <reference field="9" count="1" selected="0">
            <x v="19"/>
          </reference>
          <reference field="10" count="1" selected="0">
            <x v="2"/>
          </reference>
          <reference field="11" count="1" selected="0">
            <x v="9"/>
          </reference>
          <reference field="14" count="1">
            <x v="0"/>
          </reference>
        </references>
      </pivotArea>
    </format>
    <format dxfId="78">
      <pivotArea dataOnly="0" labelOnly="1" outline="0" fieldPosition="0">
        <references count="6">
          <reference field="0" count="0" selected="0"/>
          <reference field="2" count="1" selected="0">
            <x v="39"/>
          </reference>
          <reference field="9" count="1" selected="0">
            <x v="21"/>
          </reference>
          <reference field="10" count="1" selected="0">
            <x v="7"/>
          </reference>
          <reference field="11" count="1" selected="0">
            <x v="11"/>
          </reference>
          <reference field="14" count="1">
            <x v="10"/>
          </reference>
        </references>
      </pivotArea>
    </format>
    <format dxfId="77">
      <pivotArea dataOnly="0" labelOnly="1" outline="0" fieldPosition="0">
        <references count="6">
          <reference field="0" count="0" selected="0"/>
          <reference field="2" count="1" selected="0">
            <x v="40"/>
          </reference>
          <reference field="9" count="1" selected="0">
            <x v="56"/>
          </reference>
          <reference field="10" count="1" selected="0">
            <x v="2"/>
          </reference>
          <reference field="11" count="1" selected="0">
            <x v="13"/>
          </reference>
          <reference field="14" count="1">
            <x v="1"/>
          </reference>
        </references>
      </pivotArea>
    </format>
    <format dxfId="76">
      <pivotArea dataOnly="0" labelOnly="1" outline="0" fieldPosition="0">
        <references count="6">
          <reference field="0" count="0" selected="0"/>
          <reference field="2" count="1" selected="0">
            <x v="41"/>
          </reference>
          <reference field="9" count="1" selected="0">
            <x v="26"/>
          </reference>
          <reference field="10" count="1" selected="0">
            <x v="7"/>
          </reference>
          <reference field="11" count="1" selected="0">
            <x v="13"/>
          </reference>
          <reference field="14" count="1">
            <x v="13"/>
          </reference>
        </references>
      </pivotArea>
    </format>
    <format dxfId="75">
      <pivotArea dataOnly="0" labelOnly="1" outline="0" fieldPosition="0">
        <references count="6">
          <reference field="0" count="0" selected="0"/>
          <reference field="2" count="1" selected="0">
            <x v="42"/>
          </reference>
          <reference field="9" count="1" selected="0">
            <x v="11"/>
          </reference>
          <reference field="10" count="1" selected="0">
            <x v="2"/>
          </reference>
          <reference field="11" count="1" selected="0">
            <x v="1"/>
          </reference>
          <reference field="14" count="1">
            <x v="7"/>
          </reference>
        </references>
      </pivotArea>
    </format>
    <format dxfId="74">
      <pivotArea field="14" type="button" dataOnly="0" labelOnly="1" outline="0" axis="axisRow" fieldPosition="5"/>
    </format>
    <format dxfId="73">
      <pivotArea dataOnly="0" labelOnly="1" outline="0" fieldPosition="0">
        <references count="1">
          <reference field="0" count="0" defaultSubtotal="1"/>
        </references>
      </pivotArea>
    </format>
    <format dxfId="72">
      <pivotArea dataOnly="0" labelOnly="1" grandRow="1" outline="0" fieldPosition="0"/>
    </format>
    <format dxfId="71">
      <pivotArea dataOnly="0" labelOnly="1" outline="0" fieldPosition="0">
        <references count="5">
          <reference field="0" count="0" selected="0"/>
          <reference field="2" count="1" selected="0">
            <x v="9"/>
          </reference>
          <reference field="9" count="1" defaultSubtotal="1">
            <x v="76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70">
      <pivotArea dataOnly="0" labelOnly="1" outline="0" fieldPosition="0">
        <references count="5">
          <reference field="0" count="0" selected="0"/>
          <reference field="2" count="1" selected="0">
            <x v="10"/>
          </reference>
          <reference field="9" count="1" defaultSubtotal="1">
            <x v="77"/>
          </reference>
          <reference field="10" count="1" selected="0">
            <x v="6"/>
          </reference>
          <reference field="11" count="1" selected="0">
            <x v="12"/>
          </reference>
        </references>
      </pivotArea>
    </format>
    <format dxfId="69">
      <pivotArea dataOnly="0" labelOnly="1" outline="0" fieldPosition="0">
        <references count="5">
          <reference field="0" count="0" selected="0"/>
          <reference field="2" count="1" selected="0">
            <x v="18"/>
          </reference>
          <reference field="9" count="1" defaultSubtotal="1">
            <x v="68"/>
          </reference>
          <reference field="10" count="1" selected="0">
            <x v="6"/>
          </reference>
          <reference field="11" count="1" selected="0">
            <x v="8"/>
          </reference>
        </references>
      </pivotArea>
    </format>
    <format dxfId="68">
      <pivotArea dataOnly="0" labelOnly="1" outline="0" fieldPosition="0">
        <references count="5">
          <reference field="0" count="0" selected="0"/>
          <reference field="2" count="1" selected="0">
            <x v="37"/>
          </reference>
          <reference field="9" count="1" defaultSubtotal="1">
            <x v="22"/>
          </reference>
          <reference field="10" count="1" selected="0">
            <x v="2"/>
          </reference>
          <reference field="11" count="1" selected="0">
            <x v="10"/>
          </reference>
        </references>
      </pivotArea>
    </format>
    <format dxfId="67">
      <pivotArea dataOnly="0" labelOnly="1" outline="0" fieldPosition="0">
        <references count="5">
          <reference field="0" count="0" selected="0"/>
          <reference field="2" count="1" selected="0">
            <x v="38"/>
          </reference>
          <reference field="9" count="1" defaultSubtotal="1">
            <x v="19"/>
          </reference>
          <reference field="10" count="1" selected="0">
            <x v="2"/>
          </reference>
          <reference field="11" count="1" selected="0">
            <x v="9"/>
          </reference>
        </references>
      </pivotArea>
    </format>
    <format dxfId="66">
      <pivotArea dataOnly="0" labelOnly="1" outline="0" fieldPosition="0">
        <references count="5">
          <reference field="0" count="0" selected="0"/>
          <reference field="2" count="1" selected="0">
            <x v="39"/>
          </reference>
          <reference field="9" count="1" defaultSubtotal="1">
            <x v="21"/>
          </reference>
          <reference field="10" count="1" selected="0">
            <x v="7"/>
          </reference>
          <reference field="11" count="1" selected="0">
            <x v="11"/>
          </reference>
        </references>
      </pivotArea>
    </format>
    <format dxfId="65">
      <pivotArea dataOnly="0" labelOnly="1" outline="0" fieldPosition="0">
        <references count="5">
          <reference field="0" count="0" selected="0"/>
          <reference field="2" count="1" selected="0">
            <x v="40"/>
          </reference>
          <reference field="9" count="1" defaultSubtotal="1">
            <x v="56"/>
          </reference>
          <reference field="10" count="1" selected="0">
            <x v="2"/>
          </reference>
          <reference field="11" count="1" selected="0">
            <x v="13"/>
          </reference>
        </references>
      </pivotArea>
    </format>
    <format dxfId="64">
      <pivotArea dataOnly="0" labelOnly="1" outline="0" fieldPosition="0">
        <references count="5">
          <reference field="0" count="0" selected="0"/>
          <reference field="2" count="1" selected="0">
            <x v="41"/>
          </reference>
          <reference field="9" count="1" defaultSubtotal="1">
            <x v="26"/>
          </reference>
          <reference field="10" count="1" selected="0">
            <x v="7"/>
          </reference>
          <reference field="11" count="1" selected="0">
            <x v="13"/>
          </reference>
        </references>
      </pivotArea>
    </format>
    <format dxfId="63">
      <pivotArea dataOnly="0" labelOnly="1" outline="0" fieldPosition="0">
        <references count="5">
          <reference field="0" count="0" selected="0"/>
          <reference field="2" count="1" selected="0">
            <x v="42"/>
          </reference>
          <reference field="9" count="1" defaultSubtotal="1">
            <x v="11"/>
          </reference>
          <reference field="10" count="1" selected="0">
            <x v="2"/>
          </reference>
          <reference field="11" count="1" selected="0">
            <x v="1"/>
          </reference>
        </references>
      </pivotArea>
    </format>
    <format dxfId="62">
      <pivotArea dataOnly="0" labelOnly="1" outline="0" fieldPosition="0">
        <references count="6">
          <reference field="0" count="0" selected="0"/>
          <reference field="2" count="1" selected="0">
            <x v="9"/>
          </reference>
          <reference field="9" count="1" selected="0">
            <x v="76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61">
      <pivotArea dataOnly="0" labelOnly="1" outline="0" fieldPosition="0">
        <references count="6">
          <reference field="0" count="0" selected="0"/>
          <reference field="2" count="1" selected="0">
            <x v="10"/>
          </reference>
          <reference field="9" count="1" selected="0">
            <x v="77"/>
          </reference>
          <reference field="10" count="1" selected="0">
            <x v="6"/>
          </reference>
          <reference field="11" count="1" selected="0">
            <x v="12"/>
          </reference>
          <reference field="14" count="1">
            <x v="13"/>
          </reference>
        </references>
      </pivotArea>
    </format>
    <format dxfId="60">
      <pivotArea dataOnly="0" labelOnly="1" outline="0" fieldPosition="0">
        <references count="6">
          <reference field="0" count="0" selected="0"/>
          <reference field="2" count="1" selected="0">
            <x v="18"/>
          </reference>
          <reference field="9" count="1" selected="0">
            <x v="68"/>
          </reference>
          <reference field="10" count="1" selected="0">
            <x v="6"/>
          </reference>
          <reference field="11" count="1" selected="0">
            <x v="8"/>
          </reference>
          <reference field="14" count="1">
            <x v="13"/>
          </reference>
        </references>
      </pivotArea>
    </format>
    <format dxfId="59">
      <pivotArea dataOnly="0" labelOnly="1" outline="0" fieldPosition="0">
        <references count="6">
          <reference field="0" count="0" selected="0"/>
          <reference field="2" count="1" selected="0">
            <x v="37"/>
          </reference>
          <reference field="9" count="1" selected="0">
            <x v="22"/>
          </reference>
          <reference field="10" count="1" selected="0">
            <x v="2"/>
          </reference>
          <reference field="11" count="1" selected="0">
            <x v="10"/>
          </reference>
          <reference field="14" count="1">
            <x v="2"/>
          </reference>
        </references>
      </pivotArea>
    </format>
    <format dxfId="58">
      <pivotArea dataOnly="0" labelOnly="1" outline="0" fieldPosition="0">
        <references count="6">
          <reference field="0" count="0" selected="0"/>
          <reference field="2" count="1" selected="0">
            <x v="38"/>
          </reference>
          <reference field="9" count="1" selected="0">
            <x v="19"/>
          </reference>
          <reference field="10" count="1" selected="0">
            <x v="2"/>
          </reference>
          <reference field="11" count="1" selected="0">
            <x v="9"/>
          </reference>
          <reference field="14" count="1">
            <x v="0"/>
          </reference>
        </references>
      </pivotArea>
    </format>
    <format dxfId="57">
      <pivotArea dataOnly="0" labelOnly="1" outline="0" fieldPosition="0">
        <references count="6">
          <reference field="0" count="0" selected="0"/>
          <reference field="2" count="1" selected="0">
            <x v="39"/>
          </reference>
          <reference field="9" count="1" selected="0">
            <x v="21"/>
          </reference>
          <reference field="10" count="1" selected="0">
            <x v="7"/>
          </reference>
          <reference field="11" count="1" selected="0">
            <x v="11"/>
          </reference>
          <reference field="14" count="1">
            <x v="10"/>
          </reference>
        </references>
      </pivotArea>
    </format>
    <format dxfId="56">
      <pivotArea dataOnly="0" labelOnly="1" outline="0" fieldPosition="0">
        <references count="6">
          <reference field="0" count="0" selected="0"/>
          <reference field="2" count="1" selected="0">
            <x v="40"/>
          </reference>
          <reference field="9" count="1" selected="0">
            <x v="56"/>
          </reference>
          <reference field="10" count="1" selected="0">
            <x v="2"/>
          </reference>
          <reference field="11" count="1" selected="0">
            <x v="13"/>
          </reference>
          <reference field="14" count="1">
            <x v="1"/>
          </reference>
        </references>
      </pivotArea>
    </format>
    <format dxfId="55">
      <pivotArea dataOnly="0" labelOnly="1" outline="0" fieldPosition="0">
        <references count="6">
          <reference field="0" count="0" selected="0"/>
          <reference field="2" count="1" selected="0">
            <x v="41"/>
          </reference>
          <reference field="9" count="1" selected="0">
            <x v="26"/>
          </reference>
          <reference field="10" count="1" selected="0">
            <x v="7"/>
          </reference>
          <reference field="11" count="1" selected="0">
            <x v="13"/>
          </reference>
          <reference field="14" count="1">
            <x v="13"/>
          </reference>
        </references>
      </pivotArea>
    </format>
    <format dxfId="54">
      <pivotArea dataOnly="0" labelOnly="1" outline="0" fieldPosition="0">
        <references count="6">
          <reference field="0" count="0" selected="0"/>
          <reference field="2" count="1" selected="0">
            <x v="42"/>
          </reference>
          <reference field="9" count="1" selected="0">
            <x v="11"/>
          </reference>
          <reference field="10" count="1" selected="0">
            <x v="2"/>
          </reference>
          <reference field="11" count="1" selected="0">
            <x v="1"/>
          </reference>
          <reference field="14" count="1">
            <x v="7"/>
          </reference>
        </references>
      </pivotArea>
    </format>
    <format dxfId="53">
      <pivotArea field="10" type="button" dataOnly="0" labelOnly="1" outline="0" axis="axisRow" fieldPosition="2"/>
    </format>
    <format dxfId="52">
      <pivotArea field="11" type="button" dataOnly="0" labelOnly="1" outline="0" axis="axisRow" fieldPosition="3"/>
    </format>
    <format dxfId="51">
      <pivotArea field="10" type="button" dataOnly="0" labelOnly="1" outline="0" axis="axisRow" fieldPosition="2"/>
    </format>
    <format dxfId="50">
      <pivotArea field="11" type="button" dataOnly="0" labelOnly="1" outline="0" axis="axisRow" fieldPosition="3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RUPO_OTI" xr10:uid="{292BBA32-93A6-4E6D-8357-F363BFC73BC3}" sourceName="GRUPO OTI">
  <pivotTables>
    <pivotTable tabId="13" name="Tabla dinámica1"/>
  </pivotTables>
  <data>
    <tabular pivotCacheId="893295605">
      <items count="8">
        <i x="7"/>
        <i x="1"/>
        <i x="4"/>
        <i x="0"/>
        <i x="3" s="1"/>
        <i x="2" nd="1"/>
        <i x="6" nd="1"/>
        <i x="5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RUPO OTI" xr10:uid="{E3CC2DB3-76A5-429F-B934-A7BB851111FF}" cache="SegmentaciónDeDatos_GRUPO_OTI" caption="GRUPO OTI" rowHeight="228600"/>
</slicer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5EDF-074A-4389-A376-B30186863B82}">
  <sheetPr>
    <tabColor theme="8" tint="-0.249977111117893"/>
    <pageSetUpPr fitToPage="1"/>
  </sheetPr>
  <dimension ref="A1:Q72"/>
  <sheetViews>
    <sheetView showGridLines="0" tabSelected="1" zoomScale="80" zoomScaleNormal="80" workbookViewId="0">
      <pane xSplit="3" ySplit="13" topLeftCell="D14" activePane="bottomRight" state="frozen"/>
      <selection pane="topRight" activeCell="D1" sqref="D1"/>
      <selection pane="bottomLeft" activeCell="A7" sqref="A7"/>
      <selection pane="bottomRight" activeCell="G25" sqref="G25"/>
    </sheetView>
  </sheetViews>
  <sheetFormatPr baseColWidth="10" defaultColWidth="11.42578125" defaultRowHeight="15" x14ac:dyDescent="0.25"/>
  <cols>
    <col min="1" max="1" width="11.42578125" style="50" hidden="1" customWidth="1"/>
    <col min="2" max="2" width="11.42578125" style="127" hidden="1" customWidth="1"/>
    <col min="3" max="3" width="6.42578125" style="51" customWidth="1"/>
    <col min="4" max="4" width="13" style="34" customWidth="1"/>
    <col min="5" max="5" width="28.7109375" style="32" customWidth="1"/>
    <col min="6" max="6" width="14.42578125" style="34" customWidth="1"/>
    <col min="7" max="7" width="46.5703125" style="32" customWidth="1"/>
    <col min="8" max="8" width="11.42578125" style="107"/>
    <col min="9" max="9" width="43" style="33" customWidth="1"/>
    <col min="10" max="11" width="17.28515625" style="35" customWidth="1"/>
    <col min="12" max="12" width="20.7109375" style="35" customWidth="1"/>
    <col min="13" max="13" width="24.85546875" style="35" customWidth="1"/>
    <col min="14" max="14" width="13.85546875" style="102" customWidth="1"/>
    <col min="15" max="15" width="21.5703125" style="102" customWidth="1"/>
    <col min="16" max="16" width="16.28515625" style="32" customWidth="1"/>
    <col min="17" max="228" width="11.42578125" style="32"/>
    <col min="229" max="229" width="10.85546875" style="32" customWidth="1"/>
    <col min="230" max="230" width="11.5703125" style="32" customWidth="1"/>
    <col min="231" max="231" width="8.140625" style="32" customWidth="1"/>
    <col min="232" max="232" width="30.140625" style="32" customWidth="1"/>
    <col min="233" max="233" width="9.7109375" style="32" customWidth="1"/>
    <col min="234" max="234" width="42.42578125" style="32" customWidth="1"/>
    <col min="235" max="235" width="9.28515625" style="32" customWidth="1"/>
    <col min="236" max="236" width="22" style="32" customWidth="1"/>
    <col min="237" max="237" width="20.28515625" style="32" customWidth="1"/>
    <col min="238" max="238" width="49.28515625" style="32" customWidth="1"/>
    <col min="239" max="240" width="16" style="32" customWidth="1"/>
    <col min="241" max="484" width="11.42578125" style="32"/>
    <col min="485" max="485" width="10.85546875" style="32" customWidth="1"/>
    <col min="486" max="486" width="11.5703125" style="32" customWidth="1"/>
    <col min="487" max="487" width="8.140625" style="32" customWidth="1"/>
    <col min="488" max="488" width="30.140625" style="32" customWidth="1"/>
    <col min="489" max="489" width="9.7109375" style="32" customWidth="1"/>
    <col min="490" max="490" width="42.42578125" style="32" customWidth="1"/>
    <col min="491" max="491" width="9.28515625" style="32" customWidth="1"/>
    <col min="492" max="492" width="22" style="32" customWidth="1"/>
    <col min="493" max="493" width="20.28515625" style="32" customWidth="1"/>
    <col min="494" max="494" width="49.28515625" style="32" customWidth="1"/>
    <col min="495" max="496" width="16" style="32" customWidth="1"/>
    <col min="497" max="740" width="11.42578125" style="32"/>
    <col min="741" max="741" width="10.85546875" style="32" customWidth="1"/>
    <col min="742" max="742" width="11.5703125" style="32" customWidth="1"/>
    <col min="743" max="743" width="8.140625" style="32" customWidth="1"/>
    <col min="744" max="744" width="30.140625" style="32" customWidth="1"/>
    <col min="745" max="745" width="9.7109375" style="32" customWidth="1"/>
    <col min="746" max="746" width="42.42578125" style="32" customWidth="1"/>
    <col min="747" max="747" width="9.28515625" style="32" customWidth="1"/>
    <col min="748" max="748" width="22" style="32" customWidth="1"/>
    <col min="749" max="749" width="20.28515625" style="32" customWidth="1"/>
    <col min="750" max="750" width="49.28515625" style="32" customWidth="1"/>
    <col min="751" max="752" width="16" style="32" customWidth="1"/>
    <col min="753" max="996" width="11.42578125" style="32"/>
    <col min="997" max="997" width="10.85546875" style="32" customWidth="1"/>
    <col min="998" max="998" width="11.5703125" style="32" customWidth="1"/>
    <col min="999" max="999" width="8.140625" style="32" customWidth="1"/>
    <col min="1000" max="1000" width="30.140625" style="32" customWidth="1"/>
    <col min="1001" max="1001" width="9.7109375" style="32" customWidth="1"/>
    <col min="1002" max="1002" width="42.42578125" style="32" customWidth="1"/>
    <col min="1003" max="1003" width="9.28515625" style="32" customWidth="1"/>
    <col min="1004" max="1004" width="22" style="32" customWidth="1"/>
    <col min="1005" max="1005" width="20.28515625" style="32" customWidth="1"/>
    <col min="1006" max="1006" width="49.28515625" style="32" customWidth="1"/>
    <col min="1007" max="1008" width="16" style="32" customWidth="1"/>
    <col min="1009" max="1252" width="11.42578125" style="32"/>
    <col min="1253" max="1253" width="10.85546875" style="32" customWidth="1"/>
    <col min="1254" max="1254" width="11.5703125" style="32" customWidth="1"/>
    <col min="1255" max="1255" width="8.140625" style="32" customWidth="1"/>
    <col min="1256" max="1256" width="30.140625" style="32" customWidth="1"/>
    <col min="1257" max="1257" width="9.7109375" style="32" customWidth="1"/>
    <col min="1258" max="1258" width="42.42578125" style="32" customWidth="1"/>
    <col min="1259" max="1259" width="9.28515625" style="32" customWidth="1"/>
    <col min="1260" max="1260" width="22" style="32" customWidth="1"/>
    <col min="1261" max="1261" width="20.28515625" style="32" customWidth="1"/>
    <col min="1262" max="1262" width="49.28515625" style="32" customWidth="1"/>
    <col min="1263" max="1264" width="16" style="32" customWidth="1"/>
    <col min="1265" max="1508" width="11.42578125" style="32"/>
    <col min="1509" max="1509" width="10.85546875" style="32" customWidth="1"/>
    <col min="1510" max="1510" width="11.5703125" style="32" customWidth="1"/>
    <col min="1511" max="1511" width="8.140625" style="32" customWidth="1"/>
    <col min="1512" max="1512" width="30.140625" style="32" customWidth="1"/>
    <col min="1513" max="1513" width="9.7109375" style="32" customWidth="1"/>
    <col min="1514" max="1514" width="42.42578125" style="32" customWidth="1"/>
    <col min="1515" max="1515" width="9.28515625" style="32" customWidth="1"/>
    <col min="1516" max="1516" width="22" style="32" customWidth="1"/>
    <col min="1517" max="1517" width="20.28515625" style="32" customWidth="1"/>
    <col min="1518" max="1518" width="49.28515625" style="32" customWidth="1"/>
    <col min="1519" max="1520" width="16" style="32" customWidth="1"/>
    <col min="1521" max="1764" width="11.42578125" style="32"/>
    <col min="1765" max="1765" width="10.85546875" style="32" customWidth="1"/>
    <col min="1766" max="1766" width="11.5703125" style="32" customWidth="1"/>
    <col min="1767" max="1767" width="8.140625" style="32" customWidth="1"/>
    <col min="1768" max="1768" width="30.140625" style="32" customWidth="1"/>
    <col min="1769" max="1769" width="9.7109375" style="32" customWidth="1"/>
    <col min="1770" max="1770" width="42.42578125" style="32" customWidth="1"/>
    <col min="1771" max="1771" width="9.28515625" style="32" customWidth="1"/>
    <col min="1772" max="1772" width="22" style="32" customWidth="1"/>
    <col min="1773" max="1773" width="20.28515625" style="32" customWidth="1"/>
    <col min="1774" max="1774" width="49.28515625" style="32" customWidth="1"/>
    <col min="1775" max="1776" width="16" style="32" customWidth="1"/>
    <col min="1777" max="2020" width="11.42578125" style="32"/>
    <col min="2021" max="2021" width="10.85546875" style="32" customWidth="1"/>
    <col min="2022" max="2022" width="11.5703125" style="32" customWidth="1"/>
    <col min="2023" max="2023" width="8.140625" style="32" customWidth="1"/>
    <col min="2024" max="2024" width="30.140625" style="32" customWidth="1"/>
    <col min="2025" max="2025" width="9.7109375" style="32" customWidth="1"/>
    <col min="2026" max="2026" width="42.42578125" style="32" customWidth="1"/>
    <col min="2027" max="2027" width="9.28515625" style="32" customWidth="1"/>
    <col min="2028" max="2028" width="22" style="32" customWidth="1"/>
    <col min="2029" max="2029" width="20.28515625" style="32" customWidth="1"/>
    <col min="2030" max="2030" width="49.28515625" style="32" customWidth="1"/>
    <col min="2031" max="2032" width="16" style="32" customWidth="1"/>
    <col min="2033" max="2276" width="11.42578125" style="32"/>
    <col min="2277" max="2277" width="10.85546875" style="32" customWidth="1"/>
    <col min="2278" max="2278" width="11.5703125" style="32" customWidth="1"/>
    <col min="2279" max="2279" width="8.140625" style="32" customWidth="1"/>
    <col min="2280" max="2280" width="30.140625" style="32" customWidth="1"/>
    <col min="2281" max="2281" width="9.7109375" style="32" customWidth="1"/>
    <col min="2282" max="2282" width="42.42578125" style="32" customWidth="1"/>
    <col min="2283" max="2283" width="9.28515625" style="32" customWidth="1"/>
    <col min="2284" max="2284" width="22" style="32" customWidth="1"/>
    <col min="2285" max="2285" width="20.28515625" style="32" customWidth="1"/>
    <col min="2286" max="2286" width="49.28515625" style="32" customWidth="1"/>
    <col min="2287" max="2288" width="16" style="32" customWidth="1"/>
    <col min="2289" max="2532" width="11.42578125" style="32"/>
    <col min="2533" max="2533" width="10.85546875" style="32" customWidth="1"/>
    <col min="2534" max="2534" width="11.5703125" style="32" customWidth="1"/>
    <col min="2535" max="2535" width="8.140625" style="32" customWidth="1"/>
    <col min="2536" max="2536" width="30.140625" style="32" customWidth="1"/>
    <col min="2537" max="2537" width="9.7109375" style="32" customWidth="1"/>
    <col min="2538" max="2538" width="42.42578125" style="32" customWidth="1"/>
    <col min="2539" max="2539" width="9.28515625" style="32" customWidth="1"/>
    <col min="2540" max="2540" width="22" style="32" customWidth="1"/>
    <col min="2541" max="2541" width="20.28515625" style="32" customWidth="1"/>
    <col min="2542" max="2542" width="49.28515625" style="32" customWidth="1"/>
    <col min="2543" max="2544" width="16" style="32" customWidth="1"/>
    <col min="2545" max="2788" width="11.42578125" style="32"/>
    <col min="2789" max="2789" width="10.85546875" style="32" customWidth="1"/>
    <col min="2790" max="2790" width="11.5703125" style="32" customWidth="1"/>
    <col min="2791" max="2791" width="8.140625" style="32" customWidth="1"/>
    <col min="2792" max="2792" width="30.140625" style="32" customWidth="1"/>
    <col min="2793" max="2793" width="9.7109375" style="32" customWidth="1"/>
    <col min="2794" max="2794" width="42.42578125" style="32" customWidth="1"/>
    <col min="2795" max="2795" width="9.28515625" style="32" customWidth="1"/>
    <col min="2796" max="2796" width="22" style="32" customWidth="1"/>
    <col min="2797" max="2797" width="20.28515625" style="32" customWidth="1"/>
    <col min="2798" max="2798" width="49.28515625" style="32" customWidth="1"/>
    <col min="2799" max="2800" width="16" style="32" customWidth="1"/>
    <col min="2801" max="3044" width="11.42578125" style="32"/>
    <col min="3045" max="3045" width="10.85546875" style="32" customWidth="1"/>
    <col min="3046" max="3046" width="11.5703125" style="32" customWidth="1"/>
    <col min="3047" max="3047" width="8.140625" style="32" customWidth="1"/>
    <col min="3048" max="3048" width="30.140625" style="32" customWidth="1"/>
    <col min="3049" max="3049" width="9.7109375" style="32" customWidth="1"/>
    <col min="3050" max="3050" width="42.42578125" style="32" customWidth="1"/>
    <col min="3051" max="3051" width="9.28515625" style="32" customWidth="1"/>
    <col min="3052" max="3052" width="22" style="32" customWidth="1"/>
    <col min="3053" max="3053" width="20.28515625" style="32" customWidth="1"/>
    <col min="3054" max="3054" width="49.28515625" style="32" customWidth="1"/>
    <col min="3055" max="3056" width="16" style="32" customWidth="1"/>
    <col min="3057" max="3300" width="11.42578125" style="32"/>
    <col min="3301" max="3301" width="10.85546875" style="32" customWidth="1"/>
    <col min="3302" max="3302" width="11.5703125" style="32" customWidth="1"/>
    <col min="3303" max="3303" width="8.140625" style="32" customWidth="1"/>
    <col min="3304" max="3304" width="30.140625" style="32" customWidth="1"/>
    <col min="3305" max="3305" width="9.7109375" style="32" customWidth="1"/>
    <col min="3306" max="3306" width="42.42578125" style="32" customWidth="1"/>
    <col min="3307" max="3307" width="9.28515625" style="32" customWidth="1"/>
    <col min="3308" max="3308" width="22" style="32" customWidth="1"/>
    <col min="3309" max="3309" width="20.28515625" style="32" customWidth="1"/>
    <col min="3310" max="3310" width="49.28515625" style="32" customWidth="1"/>
    <col min="3311" max="3312" width="16" style="32" customWidth="1"/>
    <col min="3313" max="3556" width="11.42578125" style="32"/>
    <col min="3557" max="3557" width="10.85546875" style="32" customWidth="1"/>
    <col min="3558" max="3558" width="11.5703125" style="32" customWidth="1"/>
    <col min="3559" max="3559" width="8.140625" style="32" customWidth="1"/>
    <col min="3560" max="3560" width="30.140625" style="32" customWidth="1"/>
    <col min="3561" max="3561" width="9.7109375" style="32" customWidth="1"/>
    <col min="3562" max="3562" width="42.42578125" style="32" customWidth="1"/>
    <col min="3563" max="3563" width="9.28515625" style="32" customWidth="1"/>
    <col min="3564" max="3564" width="22" style="32" customWidth="1"/>
    <col min="3565" max="3565" width="20.28515625" style="32" customWidth="1"/>
    <col min="3566" max="3566" width="49.28515625" style="32" customWidth="1"/>
    <col min="3567" max="3568" width="16" style="32" customWidth="1"/>
    <col min="3569" max="3812" width="11.42578125" style="32"/>
    <col min="3813" max="3813" width="10.85546875" style="32" customWidth="1"/>
    <col min="3814" max="3814" width="11.5703125" style="32" customWidth="1"/>
    <col min="3815" max="3815" width="8.140625" style="32" customWidth="1"/>
    <col min="3816" max="3816" width="30.140625" style="32" customWidth="1"/>
    <col min="3817" max="3817" width="9.7109375" style="32" customWidth="1"/>
    <col min="3818" max="3818" width="42.42578125" style="32" customWidth="1"/>
    <col min="3819" max="3819" width="9.28515625" style="32" customWidth="1"/>
    <col min="3820" max="3820" width="22" style="32" customWidth="1"/>
    <col min="3821" max="3821" width="20.28515625" style="32" customWidth="1"/>
    <col min="3822" max="3822" width="49.28515625" style="32" customWidth="1"/>
    <col min="3823" max="3824" width="16" style="32" customWidth="1"/>
    <col min="3825" max="4068" width="11.42578125" style="32"/>
    <col min="4069" max="4069" width="10.85546875" style="32" customWidth="1"/>
    <col min="4070" max="4070" width="11.5703125" style="32" customWidth="1"/>
    <col min="4071" max="4071" width="8.140625" style="32" customWidth="1"/>
    <col min="4072" max="4072" width="30.140625" style="32" customWidth="1"/>
    <col min="4073" max="4073" width="9.7109375" style="32" customWidth="1"/>
    <col min="4074" max="4074" width="42.42578125" style="32" customWidth="1"/>
    <col min="4075" max="4075" width="9.28515625" style="32" customWidth="1"/>
    <col min="4076" max="4076" width="22" style="32" customWidth="1"/>
    <col min="4077" max="4077" width="20.28515625" style="32" customWidth="1"/>
    <col min="4078" max="4078" width="49.28515625" style="32" customWidth="1"/>
    <col min="4079" max="4080" width="16" style="32" customWidth="1"/>
    <col min="4081" max="4324" width="11.42578125" style="32"/>
    <col min="4325" max="4325" width="10.85546875" style="32" customWidth="1"/>
    <col min="4326" max="4326" width="11.5703125" style="32" customWidth="1"/>
    <col min="4327" max="4327" width="8.140625" style="32" customWidth="1"/>
    <col min="4328" max="4328" width="30.140625" style="32" customWidth="1"/>
    <col min="4329" max="4329" width="9.7109375" style="32" customWidth="1"/>
    <col min="4330" max="4330" width="42.42578125" style="32" customWidth="1"/>
    <col min="4331" max="4331" width="9.28515625" style="32" customWidth="1"/>
    <col min="4332" max="4332" width="22" style="32" customWidth="1"/>
    <col min="4333" max="4333" width="20.28515625" style="32" customWidth="1"/>
    <col min="4334" max="4334" width="49.28515625" style="32" customWidth="1"/>
    <col min="4335" max="4336" width="16" style="32" customWidth="1"/>
    <col min="4337" max="4580" width="11.42578125" style="32"/>
    <col min="4581" max="4581" width="10.85546875" style="32" customWidth="1"/>
    <col min="4582" max="4582" width="11.5703125" style="32" customWidth="1"/>
    <col min="4583" max="4583" width="8.140625" style="32" customWidth="1"/>
    <col min="4584" max="4584" width="30.140625" style="32" customWidth="1"/>
    <col min="4585" max="4585" width="9.7109375" style="32" customWidth="1"/>
    <col min="4586" max="4586" width="42.42578125" style="32" customWidth="1"/>
    <col min="4587" max="4587" width="9.28515625" style="32" customWidth="1"/>
    <col min="4588" max="4588" width="22" style="32" customWidth="1"/>
    <col min="4589" max="4589" width="20.28515625" style="32" customWidth="1"/>
    <col min="4590" max="4590" width="49.28515625" style="32" customWidth="1"/>
    <col min="4591" max="4592" width="16" style="32" customWidth="1"/>
    <col min="4593" max="4836" width="11.42578125" style="32"/>
    <col min="4837" max="4837" width="10.85546875" style="32" customWidth="1"/>
    <col min="4838" max="4838" width="11.5703125" style="32" customWidth="1"/>
    <col min="4839" max="4839" width="8.140625" style="32" customWidth="1"/>
    <col min="4840" max="4840" width="30.140625" style="32" customWidth="1"/>
    <col min="4841" max="4841" width="9.7109375" style="32" customWidth="1"/>
    <col min="4842" max="4842" width="42.42578125" style="32" customWidth="1"/>
    <col min="4843" max="4843" width="9.28515625" style="32" customWidth="1"/>
    <col min="4844" max="4844" width="22" style="32" customWidth="1"/>
    <col min="4845" max="4845" width="20.28515625" style="32" customWidth="1"/>
    <col min="4846" max="4846" width="49.28515625" style="32" customWidth="1"/>
    <col min="4847" max="4848" width="16" style="32" customWidth="1"/>
    <col min="4849" max="5092" width="11.42578125" style="32"/>
    <col min="5093" max="5093" width="10.85546875" style="32" customWidth="1"/>
    <col min="5094" max="5094" width="11.5703125" style="32" customWidth="1"/>
    <col min="5095" max="5095" width="8.140625" style="32" customWidth="1"/>
    <col min="5096" max="5096" width="30.140625" style="32" customWidth="1"/>
    <col min="5097" max="5097" width="9.7109375" style="32" customWidth="1"/>
    <col min="5098" max="5098" width="42.42578125" style="32" customWidth="1"/>
    <col min="5099" max="5099" width="9.28515625" style="32" customWidth="1"/>
    <col min="5100" max="5100" width="22" style="32" customWidth="1"/>
    <col min="5101" max="5101" width="20.28515625" style="32" customWidth="1"/>
    <col min="5102" max="5102" width="49.28515625" style="32" customWidth="1"/>
    <col min="5103" max="5104" width="16" style="32" customWidth="1"/>
    <col min="5105" max="5348" width="11.42578125" style="32"/>
    <col min="5349" max="5349" width="10.85546875" style="32" customWidth="1"/>
    <col min="5350" max="5350" width="11.5703125" style="32" customWidth="1"/>
    <col min="5351" max="5351" width="8.140625" style="32" customWidth="1"/>
    <col min="5352" max="5352" width="30.140625" style="32" customWidth="1"/>
    <col min="5353" max="5353" width="9.7109375" style="32" customWidth="1"/>
    <col min="5354" max="5354" width="42.42578125" style="32" customWidth="1"/>
    <col min="5355" max="5355" width="9.28515625" style="32" customWidth="1"/>
    <col min="5356" max="5356" width="22" style="32" customWidth="1"/>
    <col min="5357" max="5357" width="20.28515625" style="32" customWidth="1"/>
    <col min="5358" max="5358" width="49.28515625" style="32" customWidth="1"/>
    <col min="5359" max="5360" width="16" style="32" customWidth="1"/>
    <col min="5361" max="5604" width="11.42578125" style="32"/>
    <col min="5605" max="5605" width="10.85546875" style="32" customWidth="1"/>
    <col min="5606" max="5606" width="11.5703125" style="32" customWidth="1"/>
    <col min="5607" max="5607" width="8.140625" style="32" customWidth="1"/>
    <col min="5608" max="5608" width="30.140625" style="32" customWidth="1"/>
    <col min="5609" max="5609" width="9.7109375" style="32" customWidth="1"/>
    <col min="5610" max="5610" width="42.42578125" style="32" customWidth="1"/>
    <col min="5611" max="5611" width="9.28515625" style="32" customWidth="1"/>
    <col min="5612" max="5612" width="22" style="32" customWidth="1"/>
    <col min="5613" max="5613" width="20.28515625" style="32" customWidth="1"/>
    <col min="5614" max="5614" width="49.28515625" style="32" customWidth="1"/>
    <col min="5615" max="5616" width="16" style="32" customWidth="1"/>
    <col min="5617" max="5860" width="11.42578125" style="32"/>
    <col min="5861" max="5861" width="10.85546875" style="32" customWidth="1"/>
    <col min="5862" max="5862" width="11.5703125" style="32" customWidth="1"/>
    <col min="5863" max="5863" width="8.140625" style="32" customWidth="1"/>
    <col min="5864" max="5864" width="30.140625" style="32" customWidth="1"/>
    <col min="5865" max="5865" width="9.7109375" style="32" customWidth="1"/>
    <col min="5866" max="5866" width="42.42578125" style="32" customWidth="1"/>
    <col min="5867" max="5867" width="9.28515625" style="32" customWidth="1"/>
    <col min="5868" max="5868" width="22" style="32" customWidth="1"/>
    <col min="5869" max="5869" width="20.28515625" style="32" customWidth="1"/>
    <col min="5870" max="5870" width="49.28515625" style="32" customWidth="1"/>
    <col min="5871" max="5872" width="16" style="32" customWidth="1"/>
    <col min="5873" max="6116" width="11.42578125" style="32"/>
    <col min="6117" max="6117" width="10.85546875" style="32" customWidth="1"/>
    <col min="6118" max="6118" width="11.5703125" style="32" customWidth="1"/>
    <col min="6119" max="6119" width="8.140625" style="32" customWidth="1"/>
    <col min="6120" max="6120" width="30.140625" style="32" customWidth="1"/>
    <col min="6121" max="6121" width="9.7109375" style="32" customWidth="1"/>
    <col min="6122" max="6122" width="42.42578125" style="32" customWidth="1"/>
    <col min="6123" max="6123" width="9.28515625" style="32" customWidth="1"/>
    <col min="6124" max="6124" width="22" style="32" customWidth="1"/>
    <col min="6125" max="6125" width="20.28515625" style="32" customWidth="1"/>
    <col min="6126" max="6126" width="49.28515625" style="32" customWidth="1"/>
    <col min="6127" max="6128" width="16" style="32" customWidth="1"/>
    <col min="6129" max="6372" width="11.42578125" style="32"/>
    <col min="6373" max="6373" width="10.85546875" style="32" customWidth="1"/>
    <col min="6374" max="6374" width="11.5703125" style="32" customWidth="1"/>
    <col min="6375" max="6375" width="8.140625" style="32" customWidth="1"/>
    <col min="6376" max="6376" width="30.140625" style="32" customWidth="1"/>
    <col min="6377" max="6377" width="9.7109375" style="32" customWidth="1"/>
    <col min="6378" max="6378" width="42.42578125" style="32" customWidth="1"/>
    <col min="6379" max="6379" width="9.28515625" style="32" customWidth="1"/>
    <col min="6380" max="6380" width="22" style="32" customWidth="1"/>
    <col min="6381" max="6381" width="20.28515625" style="32" customWidth="1"/>
    <col min="6382" max="6382" width="49.28515625" style="32" customWidth="1"/>
    <col min="6383" max="6384" width="16" style="32" customWidth="1"/>
    <col min="6385" max="6628" width="11.42578125" style="32"/>
    <col min="6629" max="6629" width="10.85546875" style="32" customWidth="1"/>
    <col min="6630" max="6630" width="11.5703125" style="32" customWidth="1"/>
    <col min="6631" max="6631" width="8.140625" style="32" customWidth="1"/>
    <col min="6632" max="6632" width="30.140625" style="32" customWidth="1"/>
    <col min="6633" max="6633" width="9.7109375" style="32" customWidth="1"/>
    <col min="6634" max="6634" width="42.42578125" style="32" customWidth="1"/>
    <col min="6635" max="6635" width="9.28515625" style="32" customWidth="1"/>
    <col min="6636" max="6636" width="22" style="32" customWidth="1"/>
    <col min="6637" max="6637" width="20.28515625" style="32" customWidth="1"/>
    <col min="6638" max="6638" width="49.28515625" style="32" customWidth="1"/>
    <col min="6639" max="6640" width="16" style="32" customWidth="1"/>
    <col min="6641" max="6884" width="11.42578125" style="32"/>
    <col min="6885" max="6885" width="10.85546875" style="32" customWidth="1"/>
    <col min="6886" max="6886" width="11.5703125" style="32" customWidth="1"/>
    <col min="6887" max="6887" width="8.140625" style="32" customWidth="1"/>
    <col min="6888" max="6888" width="30.140625" style="32" customWidth="1"/>
    <col min="6889" max="6889" width="9.7109375" style="32" customWidth="1"/>
    <col min="6890" max="6890" width="42.42578125" style="32" customWidth="1"/>
    <col min="6891" max="6891" width="9.28515625" style="32" customWidth="1"/>
    <col min="6892" max="6892" width="22" style="32" customWidth="1"/>
    <col min="6893" max="6893" width="20.28515625" style="32" customWidth="1"/>
    <col min="6894" max="6894" width="49.28515625" style="32" customWidth="1"/>
    <col min="6895" max="6896" width="16" style="32" customWidth="1"/>
    <col min="6897" max="7140" width="11.42578125" style="32"/>
    <col min="7141" max="7141" width="10.85546875" style="32" customWidth="1"/>
    <col min="7142" max="7142" width="11.5703125" style="32" customWidth="1"/>
    <col min="7143" max="7143" width="8.140625" style="32" customWidth="1"/>
    <col min="7144" max="7144" width="30.140625" style="32" customWidth="1"/>
    <col min="7145" max="7145" width="9.7109375" style="32" customWidth="1"/>
    <col min="7146" max="7146" width="42.42578125" style="32" customWidth="1"/>
    <col min="7147" max="7147" width="9.28515625" style="32" customWidth="1"/>
    <col min="7148" max="7148" width="22" style="32" customWidth="1"/>
    <col min="7149" max="7149" width="20.28515625" style="32" customWidth="1"/>
    <col min="7150" max="7150" width="49.28515625" style="32" customWidth="1"/>
    <col min="7151" max="7152" width="16" style="32" customWidth="1"/>
    <col min="7153" max="7396" width="11.42578125" style="32"/>
    <col min="7397" max="7397" width="10.85546875" style="32" customWidth="1"/>
    <col min="7398" max="7398" width="11.5703125" style="32" customWidth="1"/>
    <col min="7399" max="7399" width="8.140625" style="32" customWidth="1"/>
    <col min="7400" max="7400" width="30.140625" style="32" customWidth="1"/>
    <col min="7401" max="7401" width="9.7109375" style="32" customWidth="1"/>
    <col min="7402" max="7402" width="42.42578125" style="32" customWidth="1"/>
    <col min="7403" max="7403" width="9.28515625" style="32" customWidth="1"/>
    <col min="7404" max="7404" width="22" style="32" customWidth="1"/>
    <col min="7405" max="7405" width="20.28515625" style="32" customWidth="1"/>
    <col min="7406" max="7406" width="49.28515625" style="32" customWidth="1"/>
    <col min="7407" max="7408" width="16" style="32" customWidth="1"/>
    <col min="7409" max="7652" width="11.42578125" style="32"/>
    <col min="7653" max="7653" width="10.85546875" style="32" customWidth="1"/>
    <col min="7654" max="7654" width="11.5703125" style="32" customWidth="1"/>
    <col min="7655" max="7655" width="8.140625" style="32" customWidth="1"/>
    <col min="7656" max="7656" width="30.140625" style="32" customWidth="1"/>
    <col min="7657" max="7657" width="9.7109375" style="32" customWidth="1"/>
    <col min="7658" max="7658" width="42.42578125" style="32" customWidth="1"/>
    <col min="7659" max="7659" width="9.28515625" style="32" customWidth="1"/>
    <col min="7660" max="7660" width="22" style="32" customWidth="1"/>
    <col min="7661" max="7661" width="20.28515625" style="32" customWidth="1"/>
    <col min="7662" max="7662" width="49.28515625" style="32" customWidth="1"/>
    <col min="7663" max="7664" width="16" style="32" customWidth="1"/>
    <col min="7665" max="7908" width="11.42578125" style="32"/>
    <col min="7909" max="7909" width="10.85546875" style="32" customWidth="1"/>
    <col min="7910" max="7910" width="11.5703125" style="32" customWidth="1"/>
    <col min="7911" max="7911" width="8.140625" style="32" customWidth="1"/>
    <col min="7912" max="7912" width="30.140625" style="32" customWidth="1"/>
    <col min="7913" max="7913" width="9.7109375" style="32" customWidth="1"/>
    <col min="7914" max="7914" width="42.42578125" style="32" customWidth="1"/>
    <col min="7915" max="7915" width="9.28515625" style="32" customWidth="1"/>
    <col min="7916" max="7916" width="22" style="32" customWidth="1"/>
    <col min="7917" max="7917" width="20.28515625" style="32" customWidth="1"/>
    <col min="7918" max="7918" width="49.28515625" style="32" customWidth="1"/>
    <col min="7919" max="7920" width="16" style="32" customWidth="1"/>
    <col min="7921" max="8164" width="11.42578125" style="32"/>
    <col min="8165" max="8165" width="10.85546875" style="32" customWidth="1"/>
    <col min="8166" max="8166" width="11.5703125" style="32" customWidth="1"/>
    <col min="8167" max="8167" width="8.140625" style="32" customWidth="1"/>
    <col min="8168" max="8168" width="30.140625" style="32" customWidth="1"/>
    <col min="8169" max="8169" width="9.7109375" style="32" customWidth="1"/>
    <col min="8170" max="8170" width="42.42578125" style="32" customWidth="1"/>
    <col min="8171" max="8171" width="9.28515625" style="32" customWidth="1"/>
    <col min="8172" max="8172" width="22" style="32" customWidth="1"/>
    <col min="8173" max="8173" width="20.28515625" style="32" customWidth="1"/>
    <col min="8174" max="8174" width="49.28515625" style="32" customWidth="1"/>
    <col min="8175" max="8176" width="16" style="32" customWidth="1"/>
    <col min="8177" max="8420" width="11.42578125" style="32"/>
    <col min="8421" max="8421" width="10.85546875" style="32" customWidth="1"/>
    <col min="8422" max="8422" width="11.5703125" style="32" customWidth="1"/>
    <col min="8423" max="8423" width="8.140625" style="32" customWidth="1"/>
    <col min="8424" max="8424" width="30.140625" style="32" customWidth="1"/>
    <col min="8425" max="8425" width="9.7109375" style="32" customWidth="1"/>
    <col min="8426" max="8426" width="42.42578125" style="32" customWidth="1"/>
    <col min="8427" max="8427" width="9.28515625" style="32" customWidth="1"/>
    <col min="8428" max="8428" width="22" style="32" customWidth="1"/>
    <col min="8429" max="8429" width="20.28515625" style="32" customWidth="1"/>
    <col min="8430" max="8430" width="49.28515625" style="32" customWidth="1"/>
    <col min="8431" max="8432" width="16" style="32" customWidth="1"/>
    <col min="8433" max="8676" width="11.42578125" style="32"/>
    <col min="8677" max="8677" width="10.85546875" style="32" customWidth="1"/>
    <col min="8678" max="8678" width="11.5703125" style="32" customWidth="1"/>
    <col min="8679" max="8679" width="8.140625" style="32" customWidth="1"/>
    <col min="8680" max="8680" width="30.140625" style="32" customWidth="1"/>
    <col min="8681" max="8681" width="9.7109375" style="32" customWidth="1"/>
    <col min="8682" max="8682" width="42.42578125" style="32" customWidth="1"/>
    <col min="8683" max="8683" width="9.28515625" style="32" customWidth="1"/>
    <col min="8684" max="8684" width="22" style="32" customWidth="1"/>
    <col min="8685" max="8685" width="20.28515625" style="32" customWidth="1"/>
    <col min="8686" max="8686" width="49.28515625" style="32" customWidth="1"/>
    <col min="8687" max="8688" width="16" style="32" customWidth="1"/>
    <col min="8689" max="8932" width="11.42578125" style="32"/>
    <col min="8933" max="8933" width="10.85546875" style="32" customWidth="1"/>
    <col min="8934" max="8934" width="11.5703125" style="32" customWidth="1"/>
    <col min="8935" max="8935" width="8.140625" style="32" customWidth="1"/>
    <col min="8936" max="8936" width="30.140625" style="32" customWidth="1"/>
    <col min="8937" max="8937" width="9.7109375" style="32" customWidth="1"/>
    <col min="8938" max="8938" width="42.42578125" style="32" customWidth="1"/>
    <col min="8939" max="8939" width="9.28515625" style="32" customWidth="1"/>
    <col min="8940" max="8940" width="22" style="32" customWidth="1"/>
    <col min="8941" max="8941" width="20.28515625" style="32" customWidth="1"/>
    <col min="8942" max="8942" width="49.28515625" style="32" customWidth="1"/>
    <col min="8943" max="8944" width="16" style="32" customWidth="1"/>
    <col min="8945" max="9188" width="11.42578125" style="32"/>
    <col min="9189" max="9189" width="10.85546875" style="32" customWidth="1"/>
    <col min="9190" max="9190" width="11.5703125" style="32" customWidth="1"/>
    <col min="9191" max="9191" width="8.140625" style="32" customWidth="1"/>
    <col min="9192" max="9192" width="30.140625" style="32" customWidth="1"/>
    <col min="9193" max="9193" width="9.7109375" style="32" customWidth="1"/>
    <col min="9194" max="9194" width="42.42578125" style="32" customWidth="1"/>
    <col min="9195" max="9195" width="9.28515625" style="32" customWidth="1"/>
    <col min="9196" max="9196" width="22" style="32" customWidth="1"/>
    <col min="9197" max="9197" width="20.28515625" style="32" customWidth="1"/>
    <col min="9198" max="9198" width="49.28515625" style="32" customWidth="1"/>
    <col min="9199" max="9200" width="16" style="32" customWidth="1"/>
    <col min="9201" max="9444" width="11.42578125" style="32"/>
    <col min="9445" max="9445" width="10.85546875" style="32" customWidth="1"/>
    <col min="9446" max="9446" width="11.5703125" style="32" customWidth="1"/>
    <col min="9447" max="9447" width="8.140625" style="32" customWidth="1"/>
    <col min="9448" max="9448" width="30.140625" style="32" customWidth="1"/>
    <col min="9449" max="9449" width="9.7109375" style="32" customWidth="1"/>
    <col min="9450" max="9450" width="42.42578125" style="32" customWidth="1"/>
    <col min="9451" max="9451" width="9.28515625" style="32" customWidth="1"/>
    <col min="9452" max="9452" width="22" style="32" customWidth="1"/>
    <col min="9453" max="9453" width="20.28515625" style="32" customWidth="1"/>
    <col min="9454" max="9454" width="49.28515625" style="32" customWidth="1"/>
    <col min="9455" max="9456" width="16" style="32" customWidth="1"/>
    <col min="9457" max="9700" width="11.42578125" style="32"/>
    <col min="9701" max="9701" width="10.85546875" style="32" customWidth="1"/>
    <col min="9702" max="9702" width="11.5703125" style="32" customWidth="1"/>
    <col min="9703" max="9703" width="8.140625" style="32" customWidth="1"/>
    <col min="9704" max="9704" width="30.140625" style="32" customWidth="1"/>
    <col min="9705" max="9705" width="9.7109375" style="32" customWidth="1"/>
    <col min="9706" max="9706" width="42.42578125" style="32" customWidth="1"/>
    <col min="9707" max="9707" width="9.28515625" style="32" customWidth="1"/>
    <col min="9708" max="9708" width="22" style="32" customWidth="1"/>
    <col min="9709" max="9709" width="20.28515625" style="32" customWidth="1"/>
    <col min="9710" max="9710" width="49.28515625" style="32" customWidth="1"/>
    <col min="9711" max="9712" width="16" style="32" customWidth="1"/>
    <col min="9713" max="9956" width="11.42578125" style="32"/>
    <col min="9957" max="9957" width="10.85546875" style="32" customWidth="1"/>
    <col min="9958" max="9958" width="11.5703125" style="32" customWidth="1"/>
    <col min="9959" max="9959" width="8.140625" style="32" customWidth="1"/>
    <col min="9960" max="9960" width="30.140625" style="32" customWidth="1"/>
    <col min="9961" max="9961" width="9.7109375" style="32" customWidth="1"/>
    <col min="9962" max="9962" width="42.42578125" style="32" customWidth="1"/>
    <col min="9963" max="9963" width="9.28515625" style="32" customWidth="1"/>
    <col min="9964" max="9964" width="22" style="32" customWidth="1"/>
    <col min="9965" max="9965" width="20.28515625" style="32" customWidth="1"/>
    <col min="9966" max="9966" width="49.28515625" style="32" customWidth="1"/>
    <col min="9967" max="9968" width="16" style="32" customWidth="1"/>
    <col min="9969" max="10212" width="11.42578125" style="32"/>
    <col min="10213" max="10213" width="10.85546875" style="32" customWidth="1"/>
    <col min="10214" max="10214" width="11.5703125" style="32" customWidth="1"/>
    <col min="10215" max="10215" width="8.140625" style="32" customWidth="1"/>
    <col min="10216" max="10216" width="30.140625" style="32" customWidth="1"/>
    <col min="10217" max="10217" width="9.7109375" style="32" customWidth="1"/>
    <col min="10218" max="10218" width="42.42578125" style="32" customWidth="1"/>
    <col min="10219" max="10219" width="9.28515625" style="32" customWidth="1"/>
    <col min="10220" max="10220" width="22" style="32" customWidth="1"/>
    <col min="10221" max="10221" width="20.28515625" style="32" customWidth="1"/>
    <col min="10222" max="10222" width="49.28515625" style="32" customWidth="1"/>
    <col min="10223" max="10224" width="16" style="32" customWidth="1"/>
    <col min="10225" max="10468" width="11.42578125" style="32"/>
    <col min="10469" max="10469" width="10.85546875" style="32" customWidth="1"/>
    <col min="10470" max="10470" width="11.5703125" style="32" customWidth="1"/>
    <col min="10471" max="10471" width="8.140625" style="32" customWidth="1"/>
    <col min="10472" max="10472" width="30.140625" style="32" customWidth="1"/>
    <col min="10473" max="10473" width="9.7109375" style="32" customWidth="1"/>
    <col min="10474" max="10474" width="42.42578125" style="32" customWidth="1"/>
    <col min="10475" max="10475" width="9.28515625" style="32" customWidth="1"/>
    <col min="10476" max="10476" width="22" style="32" customWidth="1"/>
    <col min="10477" max="10477" width="20.28515625" style="32" customWidth="1"/>
    <col min="10478" max="10478" width="49.28515625" style="32" customWidth="1"/>
    <col min="10479" max="10480" width="16" style="32" customWidth="1"/>
    <col min="10481" max="10724" width="11.42578125" style="32"/>
    <col min="10725" max="10725" width="10.85546875" style="32" customWidth="1"/>
    <col min="10726" max="10726" width="11.5703125" style="32" customWidth="1"/>
    <col min="10727" max="10727" width="8.140625" style="32" customWidth="1"/>
    <col min="10728" max="10728" width="30.140625" style="32" customWidth="1"/>
    <col min="10729" max="10729" width="9.7109375" style="32" customWidth="1"/>
    <col min="10730" max="10730" width="42.42578125" style="32" customWidth="1"/>
    <col min="10731" max="10731" width="9.28515625" style="32" customWidth="1"/>
    <col min="10732" max="10732" width="22" style="32" customWidth="1"/>
    <col min="10733" max="10733" width="20.28515625" style="32" customWidth="1"/>
    <col min="10734" max="10734" width="49.28515625" style="32" customWidth="1"/>
    <col min="10735" max="10736" width="16" style="32" customWidth="1"/>
    <col min="10737" max="10980" width="11.42578125" style="32"/>
    <col min="10981" max="10981" width="10.85546875" style="32" customWidth="1"/>
    <col min="10982" max="10982" width="11.5703125" style="32" customWidth="1"/>
    <col min="10983" max="10983" width="8.140625" style="32" customWidth="1"/>
    <col min="10984" max="10984" width="30.140625" style="32" customWidth="1"/>
    <col min="10985" max="10985" width="9.7109375" style="32" customWidth="1"/>
    <col min="10986" max="10986" width="42.42578125" style="32" customWidth="1"/>
    <col min="10987" max="10987" width="9.28515625" style="32" customWidth="1"/>
    <col min="10988" max="10988" width="22" style="32" customWidth="1"/>
    <col min="10989" max="10989" width="20.28515625" style="32" customWidth="1"/>
    <col min="10990" max="10990" width="49.28515625" style="32" customWidth="1"/>
    <col min="10991" max="10992" width="16" style="32" customWidth="1"/>
    <col min="10993" max="11236" width="11.42578125" style="32"/>
    <col min="11237" max="11237" width="10.85546875" style="32" customWidth="1"/>
    <col min="11238" max="11238" width="11.5703125" style="32" customWidth="1"/>
    <col min="11239" max="11239" width="8.140625" style="32" customWidth="1"/>
    <col min="11240" max="11240" width="30.140625" style="32" customWidth="1"/>
    <col min="11241" max="11241" width="9.7109375" style="32" customWidth="1"/>
    <col min="11242" max="11242" width="42.42578125" style="32" customWidth="1"/>
    <col min="11243" max="11243" width="9.28515625" style="32" customWidth="1"/>
    <col min="11244" max="11244" width="22" style="32" customWidth="1"/>
    <col min="11245" max="11245" width="20.28515625" style="32" customWidth="1"/>
    <col min="11246" max="11246" width="49.28515625" style="32" customWidth="1"/>
    <col min="11247" max="11248" width="16" style="32" customWidth="1"/>
    <col min="11249" max="11492" width="11.42578125" style="32"/>
    <col min="11493" max="11493" width="10.85546875" style="32" customWidth="1"/>
    <col min="11494" max="11494" width="11.5703125" style="32" customWidth="1"/>
    <col min="11495" max="11495" width="8.140625" style="32" customWidth="1"/>
    <col min="11496" max="11496" width="30.140625" style="32" customWidth="1"/>
    <col min="11497" max="11497" width="9.7109375" style="32" customWidth="1"/>
    <col min="11498" max="11498" width="42.42578125" style="32" customWidth="1"/>
    <col min="11499" max="11499" width="9.28515625" style="32" customWidth="1"/>
    <col min="11500" max="11500" width="22" style="32" customWidth="1"/>
    <col min="11501" max="11501" width="20.28515625" style="32" customWidth="1"/>
    <col min="11502" max="11502" width="49.28515625" style="32" customWidth="1"/>
    <col min="11503" max="11504" width="16" style="32" customWidth="1"/>
    <col min="11505" max="11748" width="11.42578125" style="32"/>
    <col min="11749" max="11749" width="10.85546875" style="32" customWidth="1"/>
    <col min="11750" max="11750" width="11.5703125" style="32" customWidth="1"/>
    <col min="11751" max="11751" width="8.140625" style="32" customWidth="1"/>
    <col min="11752" max="11752" width="30.140625" style="32" customWidth="1"/>
    <col min="11753" max="11753" width="9.7109375" style="32" customWidth="1"/>
    <col min="11754" max="11754" width="42.42578125" style="32" customWidth="1"/>
    <col min="11755" max="11755" width="9.28515625" style="32" customWidth="1"/>
    <col min="11756" max="11756" width="22" style="32" customWidth="1"/>
    <col min="11757" max="11757" width="20.28515625" style="32" customWidth="1"/>
    <col min="11758" max="11758" width="49.28515625" style="32" customWidth="1"/>
    <col min="11759" max="11760" width="16" style="32" customWidth="1"/>
    <col min="11761" max="12004" width="11.42578125" style="32"/>
    <col min="12005" max="12005" width="10.85546875" style="32" customWidth="1"/>
    <col min="12006" max="12006" width="11.5703125" style="32" customWidth="1"/>
    <col min="12007" max="12007" width="8.140625" style="32" customWidth="1"/>
    <col min="12008" max="12008" width="30.140625" style="32" customWidth="1"/>
    <col min="12009" max="12009" width="9.7109375" style="32" customWidth="1"/>
    <col min="12010" max="12010" width="42.42578125" style="32" customWidth="1"/>
    <col min="12011" max="12011" width="9.28515625" style="32" customWidth="1"/>
    <col min="12012" max="12012" width="22" style="32" customWidth="1"/>
    <col min="12013" max="12013" width="20.28515625" style="32" customWidth="1"/>
    <col min="12014" max="12014" width="49.28515625" style="32" customWidth="1"/>
    <col min="12015" max="12016" width="16" style="32" customWidth="1"/>
    <col min="12017" max="12260" width="11.42578125" style="32"/>
    <col min="12261" max="12261" width="10.85546875" style="32" customWidth="1"/>
    <col min="12262" max="12262" width="11.5703125" style="32" customWidth="1"/>
    <col min="12263" max="12263" width="8.140625" style="32" customWidth="1"/>
    <col min="12264" max="12264" width="30.140625" style="32" customWidth="1"/>
    <col min="12265" max="12265" width="9.7109375" style="32" customWidth="1"/>
    <col min="12266" max="12266" width="42.42578125" style="32" customWidth="1"/>
    <col min="12267" max="12267" width="9.28515625" style="32" customWidth="1"/>
    <col min="12268" max="12268" width="22" style="32" customWidth="1"/>
    <col min="12269" max="12269" width="20.28515625" style="32" customWidth="1"/>
    <col min="12270" max="12270" width="49.28515625" style="32" customWidth="1"/>
    <col min="12271" max="12272" width="16" style="32" customWidth="1"/>
    <col min="12273" max="12516" width="11.42578125" style="32"/>
    <col min="12517" max="12517" width="10.85546875" style="32" customWidth="1"/>
    <col min="12518" max="12518" width="11.5703125" style="32" customWidth="1"/>
    <col min="12519" max="12519" width="8.140625" style="32" customWidth="1"/>
    <col min="12520" max="12520" width="30.140625" style="32" customWidth="1"/>
    <col min="12521" max="12521" width="9.7109375" style="32" customWidth="1"/>
    <col min="12522" max="12522" width="42.42578125" style="32" customWidth="1"/>
    <col min="12523" max="12523" width="9.28515625" style="32" customWidth="1"/>
    <col min="12524" max="12524" width="22" style="32" customWidth="1"/>
    <col min="12525" max="12525" width="20.28515625" style="32" customWidth="1"/>
    <col min="12526" max="12526" width="49.28515625" style="32" customWidth="1"/>
    <col min="12527" max="12528" width="16" style="32" customWidth="1"/>
    <col min="12529" max="12772" width="11.42578125" style="32"/>
    <col min="12773" max="12773" width="10.85546875" style="32" customWidth="1"/>
    <col min="12774" max="12774" width="11.5703125" style="32" customWidth="1"/>
    <col min="12775" max="12775" width="8.140625" style="32" customWidth="1"/>
    <col min="12776" max="12776" width="30.140625" style="32" customWidth="1"/>
    <col min="12777" max="12777" width="9.7109375" style="32" customWidth="1"/>
    <col min="12778" max="12778" width="42.42578125" style="32" customWidth="1"/>
    <col min="12779" max="12779" width="9.28515625" style="32" customWidth="1"/>
    <col min="12780" max="12780" width="22" style="32" customWidth="1"/>
    <col min="12781" max="12781" width="20.28515625" style="32" customWidth="1"/>
    <col min="12782" max="12782" width="49.28515625" style="32" customWidth="1"/>
    <col min="12783" max="12784" width="16" style="32" customWidth="1"/>
    <col min="12785" max="13028" width="11.42578125" style="32"/>
    <col min="13029" max="13029" width="10.85546875" style="32" customWidth="1"/>
    <col min="13030" max="13030" width="11.5703125" style="32" customWidth="1"/>
    <col min="13031" max="13031" width="8.140625" style="32" customWidth="1"/>
    <col min="13032" max="13032" width="30.140625" style="32" customWidth="1"/>
    <col min="13033" max="13033" width="9.7109375" style="32" customWidth="1"/>
    <col min="13034" max="13034" width="42.42578125" style="32" customWidth="1"/>
    <col min="13035" max="13035" width="9.28515625" style="32" customWidth="1"/>
    <col min="13036" max="13036" width="22" style="32" customWidth="1"/>
    <col min="13037" max="13037" width="20.28515625" style="32" customWidth="1"/>
    <col min="13038" max="13038" width="49.28515625" style="32" customWidth="1"/>
    <col min="13039" max="13040" width="16" style="32" customWidth="1"/>
    <col min="13041" max="13284" width="11.42578125" style="32"/>
    <col min="13285" max="13285" width="10.85546875" style="32" customWidth="1"/>
    <col min="13286" max="13286" width="11.5703125" style="32" customWidth="1"/>
    <col min="13287" max="13287" width="8.140625" style="32" customWidth="1"/>
    <col min="13288" max="13288" width="30.140625" style="32" customWidth="1"/>
    <col min="13289" max="13289" width="9.7109375" style="32" customWidth="1"/>
    <col min="13290" max="13290" width="42.42578125" style="32" customWidth="1"/>
    <col min="13291" max="13291" width="9.28515625" style="32" customWidth="1"/>
    <col min="13292" max="13292" width="22" style="32" customWidth="1"/>
    <col min="13293" max="13293" width="20.28515625" style="32" customWidth="1"/>
    <col min="13294" max="13294" width="49.28515625" style="32" customWidth="1"/>
    <col min="13295" max="13296" width="16" style="32" customWidth="1"/>
    <col min="13297" max="13540" width="11.42578125" style="32"/>
    <col min="13541" max="13541" width="10.85546875" style="32" customWidth="1"/>
    <col min="13542" max="13542" width="11.5703125" style="32" customWidth="1"/>
    <col min="13543" max="13543" width="8.140625" style="32" customWidth="1"/>
    <col min="13544" max="13544" width="30.140625" style="32" customWidth="1"/>
    <col min="13545" max="13545" width="9.7109375" style="32" customWidth="1"/>
    <col min="13546" max="13546" width="42.42578125" style="32" customWidth="1"/>
    <col min="13547" max="13547" width="9.28515625" style="32" customWidth="1"/>
    <col min="13548" max="13548" width="22" style="32" customWidth="1"/>
    <col min="13549" max="13549" width="20.28515625" style="32" customWidth="1"/>
    <col min="13550" max="13550" width="49.28515625" style="32" customWidth="1"/>
    <col min="13551" max="13552" width="16" style="32" customWidth="1"/>
    <col min="13553" max="13796" width="11.42578125" style="32"/>
    <col min="13797" max="13797" width="10.85546875" style="32" customWidth="1"/>
    <col min="13798" max="13798" width="11.5703125" style="32" customWidth="1"/>
    <col min="13799" max="13799" width="8.140625" style="32" customWidth="1"/>
    <col min="13800" max="13800" width="30.140625" style="32" customWidth="1"/>
    <col min="13801" max="13801" width="9.7109375" style="32" customWidth="1"/>
    <col min="13802" max="13802" width="42.42578125" style="32" customWidth="1"/>
    <col min="13803" max="13803" width="9.28515625" style="32" customWidth="1"/>
    <col min="13804" max="13804" width="22" style="32" customWidth="1"/>
    <col min="13805" max="13805" width="20.28515625" style="32" customWidth="1"/>
    <col min="13806" max="13806" width="49.28515625" style="32" customWidth="1"/>
    <col min="13807" max="13808" width="16" style="32" customWidth="1"/>
    <col min="13809" max="14052" width="11.42578125" style="32"/>
    <col min="14053" max="14053" width="10.85546875" style="32" customWidth="1"/>
    <col min="14054" max="14054" width="11.5703125" style="32" customWidth="1"/>
    <col min="14055" max="14055" width="8.140625" style="32" customWidth="1"/>
    <col min="14056" max="14056" width="30.140625" style="32" customWidth="1"/>
    <col min="14057" max="14057" width="9.7109375" style="32" customWidth="1"/>
    <col min="14058" max="14058" width="42.42578125" style="32" customWidth="1"/>
    <col min="14059" max="14059" width="9.28515625" style="32" customWidth="1"/>
    <col min="14060" max="14060" width="22" style="32" customWidth="1"/>
    <col min="14061" max="14061" width="20.28515625" style="32" customWidth="1"/>
    <col min="14062" max="14062" width="49.28515625" style="32" customWidth="1"/>
    <col min="14063" max="14064" width="16" style="32" customWidth="1"/>
    <col min="14065" max="14308" width="11.42578125" style="32"/>
    <col min="14309" max="14309" width="10.85546875" style="32" customWidth="1"/>
    <col min="14310" max="14310" width="11.5703125" style="32" customWidth="1"/>
    <col min="14311" max="14311" width="8.140625" style="32" customWidth="1"/>
    <col min="14312" max="14312" width="30.140625" style="32" customWidth="1"/>
    <col min="14313" max="14313" width="9.7109375" style="32" customWidth="1"/>
    <col min="14314" max="14314" width="42.42578125" style="32" customWidth="1"/>
    <col min="14315" max="14315" width="9.28515625" style="32" customWidth="1"/>
    <col min="14316" max="14316" width="22" style="32" customWidth="1"/>
    <col min="14317" max="14317" width="20.28515625" style="32" customWidth="1"/>
    <col min="14318" max="14318" width="49.28515625" style="32" customWidth="1"/>
    <col min="14319" max="14320" width="16" style="32" customWidth="1"/>
    <col min="14321" max="14564" width="11.42578125" style="32"/>
    <col min="14565" max="14565" width="10.85546875" style="32" customWidth="1"/>
    <col min="14566" max="14566" width="11.5703125" style="32" customWidth="1"/>
    <col min="14567" max="14567" width="8.140625" style="32" customWidth="1"/>
    <col min="14568" max="14568" width="30.140625" style="32" customWidth="1"/>
    <col min="14569" max="14569" width="9.7109375" style="32" customWidth="1"/>
    <col min="14570" max="14570" width="42.42578125" style="32" customWidth="1"/>
    <col min="14571" max="14571" width="9.28515625" style="32" customWidth="1"/>
    <col min="14572" max="14572" width="22" style="32" customWidth="1"/>
    <col min="14573" max="14573" width="20.28515625" style="32" customWidth="1"/>
    <col min="14574" max="14574" width="49.28515625" style="32" customWidth="1"/>
    <col min="14575" max="14576" width="16" style="32" customWidth="1"/>
    <col min="14577" max="14820" width="11.42578125" style="32"/>
    <col min="14821" max="14821" width="10.85546875" style="32" customWidth="1"/>
    <col min="14822" max="14822" width="11.5703125" style="32" customWidth="1"/>
    <col min="14823" max="14823" width="8.140625" style="32" customWidth="1"/>
    <col min="14824" max="14824" width="30.140625" style="32" customWidth="1"/>
    <col min="14825" max="14825" width="9.7109375" style="32" customWidth="1"/>
    <col min="14826" max="14826" width="42.42578125" style="32" customWidth="1"/>
    <col min="14827" max="14827" width="9.28515625" style="32" customWidth="1"/>
    <col min="14828" max="14828" width="22" style="32" customWidth="1"/>
    <col min="14829" max="14829" width="20.28515625" style="32" customWidth="1"/>
    <col min="14830" max="14830" width="49.28515625" style="32" customWidth="1"/>
    <col min="14831" max="14832" width="16" style="32" customWidth="1"/>
    <col min="14833" max="15076" width="11.42578125" style="32"/>
    <col min="15077" max="15077" width="10.85546875" style="32" customWidth="1"/>
    <col min="15078" max="15078" width="11.5703125" style="32" customWidth="1"/>
    <col min="15079" max="15079" width="8.140625" style="32" customWidth="1"/>
    <col min="15080" max="15080" width="30.140625" style="32" customWidth="1"/>
    <col min="15081" max="15081" width="9.7109375" style="32" customWidth="1"/>
    <col min="15082" max="15082" width="42.42578125" style="32" customWidth="1"/>
    <col min="15083" max="15083" width="9.28515625" style="32" customWidth="1"/>
    <col min="15084" max="15084" width="22" style="32" customWidth="1"/>
    <col min="15085" max="15085" width="20.28515625" style="32" customWidth="1"/>
    <col min="15086" max="15086" width="49.28515625" style="32" customWidth="1"/>
    <col min="15087" max="15088" width="16" style="32" customWidth="1"/>
    <col min="15089" max="15332" width="11.42578125" style="32"/>
    <col min="15333" max="15333" width="10.85546875" style="32" customWidth="1"/>
    <col min="15334" max="15334" width="11.5703125" style="32" customWidth="1"/>
    <col min="15335" max="15335" width="8.140625" style="32" customWidth="1"/>
    <col min="15336" max="15336" width="30.140625" style="32" customWidth="1"/>
    <col min="15337" max="15337" width="9.7109375" style="32" customWidth="1"/>
    <col min="15338" max="15338" width="42.42578125" style="32" customWidth="1"/>
    <col min="15339" max="15339" width="9.28515625" style="32" customWidth="1"/>
    <col min="15340" max="15340" width="22" style="32" customWidth="1"/>
    <col min="15341" max="15341" width="20.28515625" style="32" customWidth="1"/>
    <col min="15342" max="15342" width="49.28515625" style="32" customWidth="1"/>
    <col min="15343" max="15344" width="16" style="32" customWidth="1"/>
    <col min="15345" max="15588" width="11.42578125" style="32"/>
    <col min="15589" max="15589" width="10.85546875" style="32" customWidth="1"/>
    <col min="15590" max="15590" width="11.5703125" style="32" customWidth="1"/>
    <col min="15591" max="15591" width="8.140625" style="32" customWidth="1"/>
    <col min="15592" max="15592" width="30.140625" style="32" customWidth="1"/>
    <col min="15593" max="15593" width="9.7109375" style="32" customWidth="1"/>
    <col min="15594" max="15594" width="42.42578125" style="32" customWidth="1"/>
    <col min="15595" max="15595" width="9.28515625" style="32" customWidth="1"/>
    <col min="15596" max="15596" width="22" style="32" customWidth="1"/>
    <col min="15597" max="15597" width="20.28515625" style="32" customWidth="1"/>
    <col min="15598" max="15598" width="49.28515625" style="32" customWidth="1"/>
    <col min="15599" max="15600" width="16" style="32" customWidth="1"/>
    <col min="15601" max="15844" width="11.42578125" style="32"/>
    <col min="15845" max="15845" width="10.85546875" style="32" customWidth="1"/>
    <col min="15846" max="15846" width="11.5703125" style="32" customWidth="1"/>
    <col min="15847" max="15847" width="8.140625" style="32" customWidth="1"/>
    <col min="15848" max="15848" width="30.140625" style="32" customWidth="1"/>
    <col min="15849" max="15849" width="9.7109375" style="32" customWidth="1"/>
    <col min="15850" max="15850" width="42.42578125" style="32" customWidth="1"/>
    <col min="15851" max="15851" width="9.28515625" style="32" customWidth="1"/>
    <col min="15852" max="15852" width="22" style="32" customWidth="1"/>
    <col min="15853" max="15853" width="20.28515625" style="32" customWidth="1"/>
    <col min="15854" max="15854" width="49.28515625" style="32" customWidth="1"/>
    <col min="15855" max="15856" width="16" style="32" customWidth="1"/>
    <col min="15857" max="16100" width="11.42578125" style="32"/>
    <col min="16101" max="16101" width="10.85546875" style="32" customWidth="1"/>
    <col min="16102" max="16102" width="11.5703125" style="32" customWidth="1"/>
    <col min="16103" max="16103" width="8.140625" style="32" customWidth="1"/>
    <col min="16104" max="16104" width="30.140625" style="32" customWidth="1"/>
    <col min="16105" max="16105" width="9.7109375" style="32" customWidth="1"/>
    <col min="16106" max="16106" width="42.42578125" style="32" customWidth="1"/>
    <col min="16107" max="16107" width="9.28515625" style="32" customWidth="1"/>
    <col min="16108" max="16108" width="22" style="32" customWidth="1"/>
    <col min="16109" max="16109" width="20.28515625" style="32" customWidth="1"/>
    <col min="16110" max="16110" width="49.28515625" style="32" customWidth="1"/>
    <col min="16111" max="16112" width="16" style="32" customWidth="1"/>
    <col min="16113" max="16384" width="11.42578125" style="32"/>
  </cols>
  <sheetData>
    <row r="1" spans="1:17" ht="15.75" thickBot="1" x14ac:dyDescent="0.3"/>
    <row r="2" spans="1:17" ht="21" customHeight="1" x14ac:dyDescent="0.25">
      <c r="C2" s="164"/>
      <c r="D2" s="165"/>
      <c r="E2" s="166"/>
      <c r="F2" s="185" t="s">
        <v>0</v>
      </c>
      <c r="G2" s="186"/>
      <c r="H2" s="186"/>
      <c r="I2" s="186"/>
      <c r="J2" s="186"/>
      <c r="K2" s="186"/>
      <c r="L2" s="186"/>
      <c r="M2" s="186"/>
      <c r="N2" s="187"/>
      <c r="O2" s="173" t="s">
        <v>1</v>
      </c>
      <c r="P2" s="174"/>
      <c r="Q2" s="63" t="s">
        <v>2</v>
      </c>
    </row>
    <row r="3" spans="1:17" ht="21" customHeight="1" x14ac:dyDescent="0.25">
      <c r="C3" s="167"/>
      <c r="D3" s="168"/>
      <c r="E3" s="169"/>
      <c r="F3" s="188"/>
      <c r="G3" s="189"/>
      <c r="H3" s="189"/>
      <c r="I3" s="189"/>
      <c r="J3" s="189"/>
      <c r="K3" s="189"/>
      <c r="L3" s="189"/>
      <c r="M3" s="189"/>
      <c r="N3" s="190"/>
      <c r="O3" s="175" t="s">
        <v>3</v>
      </c>
      <c r="P3" s="176"/>
      <c r="Q3" s="64">
        <v>1</v>
      </c>
    </row>
    <row r="4" spans="1:17" ht="21" customHeight="1" thickBot="1" x14ac:dyDescent="0.3">
      <c r="C4" s="170"/>
      <c r="D4" s="171"/>
      <c r="E4" s="172"/>
      <c r="F4" s="191"/>
      <c r="G4" s="192"/>
      <c r="H4" s="192"/>
      <c r="I4" s="192"/>
      <c r="J4" s="192"/>
      <c r="K4" s="192"/>
      <c r="L4" s="192"/>
      <c r="M4" s="192"/>
      <c r="N4" s="193"/>
      <c r="O4" s="177" t="s">
        <v>4</v>
      </c>
      <c r="P4" s="178"/>
      <c r="Q4" s="65" t="s">
        <v>5</v>
      </c>
    </row>
    <row r="5" spans="1:17" ht="14.25" thickBot="1" x14ac:dyDescent="0.3">
      <c r="C5" s="28"/>
      <c r="D5" s="103"/>
      <c r="E5" s="28"/>
      <c r="F5" s="103"/>
      <c r="G5" s="28"/>
      <c r="H5" s="103"/>
      <c r="I5" s="28"/>
      <c r="J5" s="28"/>
      <c r="K5" s="28"/>
      <c r="L5" s="103"/>
      <c r="M5" s="103"/>
      <c r="N5" s="28"/>
      <c r="O5" s="28"/>
      <c r="P5" s="28"/>
    </row>
    <row r="6" spans="1:17" ht="13.5" hidden="1" customHeight="1" x14ac:dyDescent="0.25">
      <c r="C6" s="66" t="s">
        <v>6</v>
      </c>
      <c r="D6" s="99"/>
      <c r="E6" s="67"/>
      <c r="F6" s="99"/>
      <c r="G6" s="67"/>
      <c r="H6" s="99"/>
      <c r="I6" s="67"/>
      <c r="J6" s="67"/>
      <c r="K6" s="67"/>
      <c r="L6" s="99"/>
      <c r="M6" s="99"/>
      <c r="N6" s="28"/>
      <c r="O6" s="28"/>
      <c r="P6" s="28"/>
    </row>
    <row r="7" spans="1:17" ht="13.5" hidden="1" x14ac:dyDescent="0.25">
      <c r="C7" s="68"/>
      <c r="D7" s="100"/>
      <c r="E7" s="69"/>
      <c r="F7" s="100"/>
      <c r="G7" s="69"/>
      <c r="H7" s="100"/>
      <c r="I7" s="69"/>
      <c r="J7" s="69"/>
      <c r="K7" s="69"/>
      <c r="L7" s="100"/>
      <c r="M7" s="100"/>
      <c r="N7" s="22"/>
      <c r="O7" s="22"/>
      <c r="P7" s="22"/>
    </row>
    <row r="8" spans="1:17" ht="14.25" hidden="1" customHeight="1" thickBot="1" x14ac:dyDescent="0.3">
      <c r="C8" s="179" t="s">
        <v>7</v>
      </c>
      <c r="D8" s="180"/>
      <c r="E8" s="180"/>
      <c r="F8" s="181"/>
      <c r="G8" s="155" t="s">
        <v>8</v>
      </c>
      <c r="H8" s="156"/>
      <c r="I8" s="156"/>
      <c r="J8" s="156"/>
      <c r="K8" s="156"/>
      <c r="L8" s="156"/>
      <c r="M8" s="157"/>
      <c r="N8" s="70"/>
      <c r="O8" s="70"/>
      <c r="P8" s="70"/>
    </row>
    <row r="9" spans="1:17" ht="14.25" hidden="1" customHeight="1" thickBot="1" x14ac:dyDescent="0.3">
      <c r="C9" s="179" t="s">
        <v>9</v>
      </c>
      <c r="D9" s="180"/>
      <c r="E9" s="180"/>
      <c r="F9" s="181"/>
      <c r="G9" s="182" t="s">
        <v>10</v>
      </c>
      <c r="H9" s="183"/>
      <c r="I9" s="183"/>
      <c r="J9" s="183"/>
      <c r="K9" s="183"/>
      <c r="L9" s="183"/>
      <c r="M9" s="184"/>
      <c r="N9" s="22"/>
      <c r="O9" s="22"/>
      <c r="P9" s="22"/>
    </row>
    <row r="10" spans="1:17" ht="14.25" hidden="1" customHeight="1" thickBot="1" x14ac:dyDescent="0.3">
      <c r="C10" s="179" t="s">
        <v>11</v>
      </c>
      <c r="D10" s="180"/>
      <c r="E10" s="180"/>
      <c r="F10" s="181"/>
      <c r="G10" s="182"/>
      <c r="H10" s="183"/>
      <c r="I10" s="183"/>
      <c r="J10" s="183"/>
      <c r="K10" s="183"/>
      <c r="L10" s="183"/>
      <c r="M10" s="184"/>
      <c r="N10" s="22"/>
      <c r="O10" s="22"/>
      <c r="P10" s="22"/>
    </row>
    <row r="11" spans="1:17" s="22" customFormat="1" ht="14.25" hidden="1" customHeight="1" thickBot="1" x14ac:dyDescent="0.3">
      <c r="A11" s="49"/>
      <c r="C11" s="179" t="s">
        <v>12</v>
      </c>
      <c r="D11" s="180"/>
      <c r="E11" s="180"/>
      <c r="F11" s="181"/>
      <c r="G11" s="155" t="s">
        <v>13</v>
      </c>
      <c r="H11" s="156"/>
      <c r="I11" s="156"/>
      <c r="J11" s="156"/>
      <c r="K11" s="156"/>
      <c r="L11" s="156"/>
      <c r="M11" s="157"/>
      <c r="N11" s="70"/>
      <c r="O11" s="70"/>
      <c r="P11" s="70"/>
    </row>
    <row r="12" spans="1:17" s="22" customFormat="1" ht="30.75" hidden="1" customHeight="1" thickBot="1" x14ac:dyDescent="0.3">
      <c r="A12" s="49"/>
      <c r="C12" s="158" t="s">
        <v>14</v>
      </c>
      <c r="D12" s="159"/>
      <c r="E12" s="159"/>
      <c r="F12" s="160"/>
      <c r="G12" s="161" t="s">
        <v>15</v>
      </c>
      <c r="H12" s="162"/>
      <c r="I12" s="162"/>
      <c r="J12" s="162"/>
      <c r="K12" s="162"/>
      <c r="L12" s="162"/>
      <c r="M12" s="163"/>
      <c r="N12" s="152" t="s">
        <v>16</v>
      </c>
      <c r="O12" s="153"/>
      <c r="P12" s="154"/>
    </row>
    <row r="13" spans="1:17" s="46" customFormat="1" ht="49.5" customHeight="1" thickBot="1" x14ac:dyDescent="0.3">
      <c r="A13" s="87" t="s">
        <v>17</v>
      </c>
      <c r="B13" s="128" t="s">
        <v>18</v>
      </c>
      <c r="C13" s="87" t="s">
        <v>19</v>
      </c>
      <c r="D13" s="88" t="s">
        <v>20</v>
      </c>
      <c r="E13" s="89" t="s">
        <v>21</v>
      </c>
      <c r="F13" s="88" t="s">
        <v>22</v>
      </c>
      <c r="G13" s="89" t="s">
        <v>23</v>
      </c>
      <c r="H13" s="89" t="s">
        <v>24</v>
      </c>
      <c r="I13" s="89" t="s">
        <v>25</v>
      </c>
      <c r="J13" s="89" t="s">
        <v>26</v>
      </c>
      <c r="K13" s="89" t="s">
        <v>27</v>
      </c>
      <c r="L13" s="89" t="s">
        <v>28</v>
      </c>
      <c r="M13" s="98" t="s">
        <v>29</v>
      </c>
      <c r="N13" s="112" t="s">
        <v>30</v>
      </c>
      <c r="O13" s="113" t="s">
        <v>31</v>
      </c>
      <c r="P13" s="114" t="s">
        <v>32</v>
      </c>
    </row>
    <row r="14" spans="1:17" ht="40.5" x14ac:dyDescent="0.25">
      <c r="A14" s="84" t="s">
        <v>33</v>
      </c>
      <c r="B14" s="90" t="s">
        <v>34</v>
      </c>
      <c r="C14" s="92" t="s">
        <v>35</v>
      </c>
      <c r="D14" s="146">
        <v>7.0000000000000007E-2</v>
      </c>
      <c r="E14" s="143" t="s">
        <v>36</v>
      </c>
      <c r="F14" s="58">
        <v>0.3</v>
      </c>
      <c r="G14" s="56" t="s">
        <v>37</v>
      </c>
      <c r="H14" s="134">
        <v>1</v>
      </c>
      <c r="I14" s="85" t="s">
        <v>38</v>
      </c>
      <c r="J14" s="61">
        <v>45719</v>
      </c>
      <c r="K14" s="86">
        <v>45807</v>
      </c>
      <c r="L14" s="109" t="s">
        <v>39</v>
      </c>
      <c r="M14" s="109" t="s">
        <v>40</v>
      </c>
      <c r="N14" s="115"/>
      <c r="O14" s="116"/>
      <c r="P14" s="117"/>
    </row>
    <row r="15" spans="1:17" ht="81" x14ac:dyDescent="0.25">
      <c r="A15" s="84" t="s">
        <v>33</v>
      </c>
      <c r="B15" s="90" t="s">
        <v>34</v>
      </c>
      <c r="C15" s="92" t="s">
        <v>41</v>
      </c>
      <c r="D15" s="147"/>
      <c r="E15" s="144"/>
      <c r="F15" s="58">
        <v>0.3</v>
      </c>
      <c r="G15" s="8" t="s">
        <v>42</v>
      </c>
      <c r="H15" s="72">
        <v>1</v>
      </c>
      <c r="I15" s="42" t="s">
        <v>43</v>
      </c>
      <c r="J15" s="10">
        <v>45719</v>
      </c>
      <c r="K15" s="11">
        <v>46022</v>
      </c>
      <c r="L15" s="109" t="s">
        <v>39</v>
      </c>
      <c r="M15" s="110" t="s">
        <v>40</v>
      </c>
      <c r="N15" s="124"/>
      <c r="O15" s="104"/>
      <c r="P15" s="125"/>
    </row>
    <row r="16" spans="1:17" ht="54" x14ac:dyDescent="0.25">
      <c r="A16" s="84" t="s">
        <v>33</v>
      </c>
      <c r="B16" s="90" t="s">
        <v>34</v>
      </c>
      <c r="C16" s="92" t="s">
        <v>44</v>
      </c>
      <c r="D16" s="147"/>
      <c r="E16" s="144"/>
      <c r="F16" s="58">
        <v>0.1</v>
      </c>
      <c r="G16" s="8" t="s">
        <v>45</v>
      </c>
      <c r="H16" s="72">
        <v>1</v>
      </c>
      <c r="I16" s="42" t="s">
        <v>46</v>
      </c>
      <c r="J16" s="10">
        <v>45748</v>
      </c>
      <c r="K16" s="86">
        <v>45930</v>
      </c>
      <c r="L16" s="109" t="s">
        <v>39</v>
      </c>
      <c r="M16" s="110" t="s">
        <v>40</v>
      </c>
      <c r="N16" s="124"/>
      <c r="O16" s="104"/>
      <c r="P16" s="125"/>
    </row>
    <row r="17" spans="1:16" ht="40.5" x14ac:dyDescent="0.25">
      <c r="A17" s="84" t="s">
        <v>33</v>
      </c>
      <c r="B17" s="90" t="s">
        <v>34</v>
      </c>
      <c r="C17" s="92" t="s">
        <v>47</v>
      </c>
      <c r="D17" s="148"/>
      <c r="E17" s="145"/>
      <c r="F17" s="13">
        <v>0.3</v>
      </c>
      <c r="G17" s="8" t="s">
        <v>48</v>
      </c>
      <c r="H17" s="72">
        <v>1</v>
      </c>
      <c r="I17" s="42" t="s">
        <v>49</v>
      </c>
      <c r="J17" s="10">
        <v>45811</v>
      </c>
      <c r="K17" s="86">
        <v>45961</v>
      </c>
      <c r="L17" s="109" t="s">
        <v>39</v>
      </c>
      <c r="M17" s="110" t="s">
        <v>50</v>
      </c>
      <c r="N17" s="118"/>
      <c r="O17" s="71"/>
      <c r="P17" s="74"/>
    </row>
    <row r="18" spans="1:16" ht="40.5" x14ac:dyDescent="0.25">
      <c r="A18" s="73" t="s">
        <v>51</v>
      </c>
      <c r="B18" s="126" t="s">
        <v>34</v>
      </c>
      <c r="C18" s="93" t="s">
        <v>52</v>
      </c>
      <c r="D18" s="149">
        <v>7.0000000000000007E-2</v>
      </c>
      <c r="E18" s="137" t="s">
        <v>53</v>
      </c>
      <c r="F18" s="13">
        <v>0.25</v>
      </c>
      <c r="G18" s="8" t="s">
        <v>54</v>
      </c>
      <c r="H18" s="72">
        <v>1</v>
      </c>
      <c r="I18" s="42" t="s">
        <v>55</v>
      </c>
      <c r="J18" s="10">
        <v>45839</v>
      </c>
      <c r="K18" s="86">
        <v>45961</v>
      </c>
      <c r="L18" s="110" t="s">
        <v>39</v>
      </c>
      <c r="M18" s="110" t="s">
        <v>40</v>
      </c>
      <c r="N18" s="119"/>
      <c r="O18" s="71"/>
      <c r="P18" s="74"/>
    </row>
    <row r="19" spans="1:16" ht="40.5" x14ac:dyDescent="0.25">
      <c r="A19" s="73" t="s">
        <v>51</v>
      </c>
      <c r="B19" s="126" t="s">
        <v>34</v>
      </c>
      <c r="C19" s="93" t="s">
        <v>56</v>
      </c>
      <c r="D19" s="150"/>
      <c r="E19" s="138"/>
      <c r="F19" s="13">
        <v>0.25</v>
      </c>
      <c r="G19" s="8" t="s">
        <v>57</v>
      </c>
      <c r="H19" s="72">
        <v>1</v>
      </c>
      <c r="I19" s="42" t="s">
        <v>58</v>
      </c>
      <c r="J19" s="10">
        <v>45901</v>
      </c>
      <c r="K19" s="11">
        <v>45989</v>
      </c>
      <c r="L19" s="110" t="s">
        <v>39</v>
      </c>
      <c r="M19" s="110" t="s">
        <v>40</v>
      </c>
      <c r="N19" s="120"/>
      <c r="O19" s="72"/>
      <c r="P19" s="75"/>
    </row>
    <row r="20" spans="1:16" s="48" customFormat="1" ht="54" x14ac:dyDescent="0.25">
      <c r="A20" s="73" t="s">
        <v>59</v>
      </c>
      <c r="B20" s="126" t="s">
        <v>34</v>
      </c>
      <c r="C20" s="93" t="s">
        <v>60</v>
      </c>
      <c r="D20" s="150"/>
      <c r="E20" s="138"/>
      <c r="F20" s="13">
        <v>0.25</v>
      </c>
      <c r="G20" s="16" t="s">
        <v>61</v>
      </c>
      <c r="H20" s="135">
        <v>1</v>
      </c>
      <c r="I20" s="16" t="s">
        <v>62</v>
      </c>
      <c r="J20" s="10">
        <v>45691</v>
      </c>
      <c r="K20" s="11">
        <v>45807</v>
      </c>
      <c r="L20" s="55" t="s">
        <v>63</v>
      </c>
      <c r="M20" s="110" t="s">
        <v>40</v>
      </c>
      <c r="N20" s="120"/>
      <c r="O20" s="72"/>
      <c r="P20" s="75"/>
    </row>
    <row r="21" spans="1:16" s="48" customFormat="1" ht="54" x14ac:dyDescent="0.25">
      <c r="A21" s="73" t="s">
        <v>59</v>
      </c>
      <c r="B21" s="126" t="s">
        <v>34</v>
      </c>
      <c r="C21" s="93" t="s">
        <v>64</v>
      </c>
      <c r="D21" s="151"/>
      <c r="E21" s="139"/>
      <c r="F21" s="13">
        <v>0.25</v>
      </c>
      <c r="G21" s="8" t="s">
        <v>65</v>
      </c>
      <c r="H21" s="135">
        <v>1</v>
      </c>
      <c r="I21" s="16" t="s">
        <v>62</v>
      </c>
      <c r="J21" s="10">
        <v>45873</v>
      </c>
      <c r="K21" s="11">
        <v>45989</v>
      </c>
      <c r="L21" s="55" t="s">
        <v>63</v>
      </c>
      <c r="M21" s="110" t="s">
        <v>40</v>
      </c>
      <c r="N21" s="121"/>
      <c r="O21" s="47"/>
      <c r="P21" s="76"/>
    </row>
    <row r="22" spans="1:16" s="28" customFormat="1" ht="40.5" x14ac:dyDescent="0.25">
      <c r="A22" s="73" t="s">
        <v>59</v>
      </c>
      <c r="B22" s="126" t="s">
        <v>34</v>
      </c>
      <c r="C22" s="93">
        <v>3</v>
      </c>
      <c r="D22" s="13">
        <v>0.02</v>
      </c>
      <c r="E22" s="14" t="s">
        <v>66</v>
      </c>
      <c r="F22" s="13">
        <v>1</v>
      </c>
      <c r="G22" s="8" t="s">
        <v>67</v>
      </c>
      <c r="H22" s="135">
        <v>1</v>
      </c>
      <c r="I22" s="44" t="s">
        <v>68</v>
      </c>
      <c r="J22" s="10">
        <v>45691</v>
      </c>
      <c r="K22" s="11">
        <v>45835</v>
      </c>
      <c r="L22" s="55" t="s">
        <v>63</v>
      </c>
      <c r="M22" s="110" t="s">
        <v>40</v>
      </c>
      <c r="N22" s="122"/>
      <c r="O22" s="15"/>
      <c r="P22" s="77"/>
    </row>
    <row r="23" spans="1:16" s="28" customFormat="1" ht="54" x14ac:dyDescent="0.25">
      <c r="A23" s="73" t="s">
        <v>51</v>
      </c>
      <c r="B23" s="126" t="s">
        <v>34</v>
      </c>
      <c r="C23" s="93">
        <v>4</v>
      </c>
      <c r="D23" s="13">
        <v>0.02</v>
      </c>
      <c r="E23" s="9" t="s">
        <v>69</v>
      </c>
      <c r="F23" s="13">
        <v>1</v>
      </c>
      <c r="G23" s="8" t="s">
        <v>70</v>
      </c>
      <c r="H23" s="135">
        <v>4</v>
      </c>
      <c r="I23" s="42" t="s">
        <v>71</v>
      </c>
      <c r="J23" s="10">
        <v>45719</v>
      </c>
      <c r="K23" s="86">
        <v>45961</v>
      </c>
      <c r="L23" s="110" t="s">
        <v>39</v>
      </c>
      <c r="M23" s="110" t="s">
        <v>40</v>
      </c>
      <c r="N23" s="122"/>
      <c r="O23" s="15"/>
      <c r="P23" s="77"/>
    </row>
    <row r="24" spans="1:16" s="28" customFormat="1" ht="88.5" customHeight="1" x14ac:dyDescent="0.25">
      <c r="A24" s="73" t="s">
        <v>72</v>
      </c>
      <c r="B24" s="91" t="s">
        <v>73</v>
      </c>
      <c r="C24" s="93">
        <v>5</v>
      </c>
      <c r="D24" s="57">
        <v>0.02</v>
      </c>
      <c r="E24" s="9" t="s">
        <v>74</v>
      </c>
      <c r="F24" s="13">
        <v>0.5</v>
      </c>
      <c r="G24" s="8" t="s">
        <v>75</v>
      </c>
      <c r="H24" s="135">
        <v>1</v>
      </c>
      <c r="I24" s="8" t="s">
        <v>76</v>
      </c>
      <c r="J24" s="10">
        <v>45691</v>
      </c>
      <c r="K24" s="11">
        <v>45835</v>
      </c>
      <c r="L24" s="101" t="s">
        <v>77</v>
      </c>
      <c r="M24" s="110" t="s">
        <v>40</v>
      </c>
      <c r="N24" s="122"/>
      <c r="O24" s="15"/>
      <c r="P24" s="77"/>
    </row>
    <row r="25" spans="1:16" ht="54" x14ac:dyDescent="0.25">
      <c r="A25" s="78" t="s">
        <v>78</v>
      </c>
      <c r="B25" s="91" t="s">
        <v>73</v>
      </c>
      <c r="C25" s="94">
        <v>6</v>
      </c>
      <c r="D25" s="13">
        <v>0.02</v>
      </c>
      <c r="E25" s="9" t="s">
        <v>79</v>
      </c>
      <c r="F25" s="13">
        <v>1</v>
      </c>
      <c r="G25" s="9" t="s">
        <v>80</v>
      </c>
      <c r="H25" s="72">
        <v>1</v>
      </c>
      <c r="I25" s="9" t="s">
        <v>81</v>
      </c>
      <c r="J25" s="10">
        <v>45719</v>
      </c>
      <c r="K25" s="11">
        <v>45989</v>
      </c>
      <c r="L25" s="101" t="s">
        <v>82</v>
      </c>
      <c r="M25" s="110" t="s">
        <v>40</v>
      </c>
      <c r="N25" s="120"/>
      <c r="O25" s="105"/>
      <c r="P25" s="79"/>
    </row>
    <row r="26" spans="1:16" ht="108" x14ac:dyDescent="0.25">
      <c r="A26" s="73" t="s">
        <v>51</v>
      </c>
      <c r="B26" s="91" t="s">
        <v>73</v>
      </c>
      <c r="C26" s="94">
        <v>7</v>
      </c>
      <c r="D26" s="13">
        <v>0.02</v>
      </c>
      <c r="E26" s="9" t="s">
        <v>83</v>
      </c>
      <c r="F26" s="13">
        <v>1</v>
      </c>
      <c r="G26" s="9" t="s">
        <v>84</v>
      </c>
      <c r="H26" s="72">
        <v>1</v>
      </c>
      <c r="I26" s="9" t="s">
        <v>85</v>
      </c>
      <c r="J26" s="10">
        <v>45811</v>
      </c>
      <c r="K26" s="10">
        <v>45898</v>
      </c>
      <c r="L26" s="110" t="s">
        <v>39</v>
      </c>
      <c r="M26" s="110" t="s">
        <v>40</v>
      </c>
      <c r="N26" s="120"/>
      <c r="O26" s="105"/>
      <c r="P26" s="79"/>
    </row>
    <row r="27" spans="1:16" ht="63" customHeight="1" x14ac:dyDescent="0.25">
      <c r="A27" s="73" t="s">
        <v>51</v>
      </c>
      <c r="B27" s="91" t="s">
        <v>73</v>
      </c>
      <c r="C27" s="94">
        <v>8</v>
      </c>
      <c r="D27" s="13">
        <v>0.02</v>
      </c>
      <c r="E27" s="53" t="s">
        <v>86</v>
      </c>
      <c r="F27" s="13">
        <v>1</v>
      </c>
      <c r="G27" s="54" t="s">
        <v>87</v>
      </c>
      <c r="H27" s="72">
        <v>1</v>
      </c>
      <c r="I27" s="16" t="s">
        <v>88</v>
      </c>
      <c r="J27" s="11">
        <v>45778</v>
      </c>
      <c r="K27" s="11">
        <v>45898</v>
      </c>
      <c r="L27" s="110" t="s">
        <v>39</v>
      </c>
      <c r="M27" s="110" t="s">
        <v>40</v>
      </c>
      <c r="N27" s="120"/>
      <c r="O27" s="105"/>
      <c r="P27" s="79"/>
    </row>
    <row r="28" spans="1:16" s="28" customFormat="1" ht="67.5" x14ac:dyDescent="0.25">
      <c r="A28" s="73" t="s">
        <v>59</v>
      </c>
      <c r="B28" s="129" t="s">
        <v>89</v>
      </c>
      <c r="C28" s="93" t="s">
        <v>90</v>
      </c>
      <c r="D28" s="149">
        <v>0.04</v>
      </c>
      <c r="E28" s="137" t="s">
        <v>91</v>
      </c>
      <c r="F28" s="13">
        <v>0.5</v>
      </c>
      <c r="G28" s="8" t="s">
        <v>92</v>
      </c>
      <c r="H28" s="135">
        <v>10</v>
      </c>
      <c r="I28" s="16" t="s">
        <v>93</v>
      </c>
      <c r="J28" s="10">
        <v>45691</v>
      </c>
      <c r="K28" s="11">
        <v>45989</v>
      </c>
      <c r="L28" s="55" t="s">
        <v>63</v>
      </c>
      <c r="M28" s="110" t="s">
        <v>40</v>
      </c>
      <c r="N28" s="122"/>
      <c r="O28" s="15"/>
      <c r="P28" s="77"/>
    </row>
    <row r="29" spans="1:16" s="28" customFormat="1" ht="67.5" x14ac:dyDescent="0.25">
      <c r="A29" s="73" t="s">
        <v>59</v>
      </c>
      <c r="B29" s="129" t="s">
        <v>89</v>
      </c>
      <c r="C29" s="93" t="s">
        <v>94</v>
      </c>
      <c r="D29" s="151"/>
      <c r="E29" s="139"/>
      <c r="F29" s="13">
        <v>0.5</v>
      </c>
      <c r="G29" s="8" t="s">
        <v>95</v>
      </c>
      <c r="H29" s="135">
        <v>10</v>
      </c>
      <c r="I29" s="16" t="s">
        <v>96</v>
      </c>
      <c r="J29" s="10">
        <v>45691</v>
      </c>
      <c r="K29" s="11">
        <v>45989</v>
      </c>
      <c r="L29" s="55" t="s">
        <v>63</v>
      </c>
      <c r="M29" s="110" t="s">
        <v>40</v>
      </c>
      <c r="N29" s="122"/>
      <c r="O29" s="15"/>
      <c r="P29" s="77"/>
    </row>
    <row r="30" spans="1:16" s="28" customFormat="1" ht="67.5" x14ac:dyDescent="0.25">
      <c r="A30" s="73" t="s">
        <v>59</v>
      </c>
      <c r="B30" s="129" t="s">
        <v>89</v>
      </c>
      <c r="C30" s="93" t="s">
        <v>97</v>
      </c>
      <c r="D30" s="149">
        <v>0.04</v>
      </c>
      <c r="E30" s="141" t="s">
        <v>98</v>
      </c>
      <c r="F30" s="13">
        <v>0.5</v>
      </c>
      <c r="G30" s="8" t="s">
        <v>99</v>
      </c>
      <c r="H30" s="135">
        <v>10</v>
      </c>
      <c r="I30" s="16" t="s">
        <v>100</v>
      </c>
      <c r="J30" s="10">
        <v>45691</v>
      </c>
      <c r="K30" s="11">
        <v>45989</v>
      </c>
      <c r="L30" s="55" t="s">
        <v>63</v>
      </c>
      <c r="M30" s="110" t="s">
        <v>40</v>
      </c>
      <c r="N30" s="122"/>
      <c r="O30" s="15"/>
      <c r="P30" s="77"/>
    </row>
    <row r="31" spans="1:16" s="28" customFormat="1" ht="67.5" x14ac:dyDescent="0.25">
      <c r="A31" s="73" t="s">
        <v>59</v>
      </c>
      <c r="B31" s="129" t="s">
        <v>89</v>
      </c>
      <c r="C31" s="93" t="s">
        <v>101</v>
      </c>
      <c r="D31" s="151"/>
      <c r="E31" s="142"/>
      <c r="F31" s="13">
        <v>0.5</v>
      </c>
      <c r="G31" s="8" t="s">
        <v>99</v>
      </c>
      <c r="H31" s="135">
        <v>10</v>
      </c>
      <c r="I31" s="16" t="s">
        <v>102</v>
      </c>
      <c r="J31" s="11">
        <v>45691</v>
      </c>
      <c r="K31" s="11">
        <v>45989</v>
      </c>
      <c r="L31" s="55" t="s">
        <v>63</v>
      </c>
      <c r="M31" s="110" t="s">
        <v>40</v>
      </c>
      <c r="N31" s="122"/>
      <c r="O31" s="15"/>
      <c r="P31" s="77"/>
    </row>
    <row r="32" spans="1:16" s="28" customFormat="1" ht="67.5" x14ac:dyDescent="0.25">
      <c r="A32" s="73" t="s">
        <v>59</v>
      </c>
      <c r="B32" s="129" t="s">
        <v>89</v>
      </c>
      <c r="C32" s="93" t="s">
        <v>103</v>
      </c>
      <c r="D32" s="149">
        <v>0.04</v>
      </c>
      <c r="E32" s="141" t="s">
        <v>104</v>
      </c>
      <c r="F32" s="13">
        <v>0.5</v>
      </c>
      <c r="G32" s="8" t="s">
        <v>105</v>
      </c>
      <c r="H32" s="135">
        <v>10</v>
      </c>
      <c r="I32" s="16" t="s">
        <v>106</v>
      </c>
      <c r="J32" s="11">
        <v>45691</v>
      </c>
      <c r="K32" s="11">
        <v>45989</v>
      </c>
      <c r="L32" s="55" t="s">
        <v>63</v>
      </c>
      <c r="M32" s="110" t="s">
        <v>40</v>
      </c>
      <c r="N32" s="122"/>
      <c r="O32" s="15"/>
      <c r="P32" s="77"/>
    </row>
    <row r="33" spans="1:16" s="28" customFormat="1" ht="67.5" x14ac:dyDescent="0.25">
      <c r="A33" s="73" t="s">
        <v>59</v>
      </c>
      <c r="B33" s="129" t="s">
        <v>89</v>
      </c>
      <c r="C33" s="93" t="s">
        <v>107</v>
      </c>
      <c r="D33" s="151"/>
      <c r="E33" s="142"/>
      <c r="F33" s="13">
        <v>0.5</v>
      </c>
      <c r="G33" s="8" t="s">
        <v>108</v>
      </c>
      <c r="H33" s="135">
        <v>10</v>
      </c>
      <c r="I33" s="16" t="s">
        <v>109</v>
      </c>
      <c r="J33" s="11">
        <v>45691</v>
      </c>
      <c r="K33" s="11">
        <v>45989</v>
      </c>
      <c r="L33" s="55" t="s">
        <v>63</v>
      </c>
      <c r="M33" s="110" t="s">
        <v>40</v>
      </c>
      <c r="N33" s="122"/>
      <c r="O33" s="15"/>
      <c r="P33" s="77"/>
    </row>
    <row r="34" spans="1:16" s="28" customFormat="1" ht="67.5" x14ac:dyDescent="0.25">
      <c r="A34" s="73" t="s">
        <v>59</v>
      </c>
      <c r="B34" s="129" t="s">
        <v>89</v>
      </c>
      <c r="C34" s="93" t="s">
        <v>110</v>
      </c>
      <c r="D34" s="149">
        <v>0.04</v>
      </c>
      <c r="E34" s="141" t="s">
        <v>111</v>
      </c>
      <c r="F34" s="13">
        <v>0.5</v>
      </c>
      <c r="G34" s="19" t="s">
        <v>112</v>
      </c>
      <c r="H34" s="135">
        <v>1</v>
      </c>
      <c r="I34" s="16" t="s">
        <v>113</v>
      </c>
      <c r="J34" s="10">
        <v>45691</v>
      </c>
      <c r="K34" s="11">
        <v>45989</v>
      </c>
      <c r="L34" s="55" t="s">
        <v>63</v>
      </c>
      <c r="M34" s="110" t="s">
        <v>40</v>
      </c>
      <c r="N34" s="122"/>
      <c r="O34" s="15"/>
      <c r="P34" s="77"/>
    </row>
    <row r="35" spans="1:16" s="28" customFormat="1" ht="67.5" x14ac:dyDescent="0.25">
      <c r="A35" s="73" t="s">
        <v>59</v>
      </c>
      <c r="B35" s="129" t="s">
        <v>89</v>
      </c>
      <c r="C35" s="93" t="s">
        <v>114</v>
      </c>
      <c r="D35" s="151"/>
      <c r="E35" s="142"/>
      <c r="F35" s="13">
        <v>0.5</v>
      </c>
      <c r="G35" s="45" t="s">
        <v>115</v>
      </c>
      <c r="H35" s="135">
        <v>1</v>
      </c>
      <c r="I35" s="16" t="s">
        <v>116</v>
      </c>
      <c r="J35" s="10">
        <v>45691</v>
      </c>
      <c r="K35" s="11">
        <v>45989</v>
      </c>
      <c r="L35" s="55" t="s">
        <v>63</v>
      </c>
      <c r="M35" s="110" t="s">
        <v>40</v>
      </c>
      <c r="N35" s="122"/>
      <c r="O35" s="15"/>
      <c r="P35" s="77"/>
    </row>
    <row r="36" spans="1:16" s="28" customFormat="1" ht="67.5" x14ac:dyDescent="0.25">
      <c r="A36" s="73" t="s">
        <v>59</v>
      </c>
      <c r="B36" s="129" t="s">
        <v>89</v>
      </c>
      <c r="C36" s="93" t="s">
        <v>117</v>
      </c>
      <c r="D36" s="149">
        <v>0.04</v>
      </c>
      <c r="E36" s="141" t="s">
        <v>118</v>
      </c>
      <c r="F36" s="20">
        <v>0.5</v>
      </c>
      <c r="G36" s="16" t="s">
        <v>119</v>
      </c>
      <c r="H36" s="135">
        <v>1</v>
      </c>
      <c r="I36" s="16" t="s">
        <v>120</v>
      </c>
      <c r="J36" s="10">
        <v>45691</v>
      </c>
      <c r="K36" s="11">
        <v>45989</v>
      </c>
      <c r="L36" s="55" t="s">
        <v>63</v>
      </c>
      <c r="M36" s="110" t="s">
        <v>40</v>
      </c>
      <c r="N36" s="122"/>
      <c r="O36" s="15"/>
      <c r="P36" s="77"/>
    </row>
    <row r="37" spans="1:16" s="28" customFormat="1" ht="54" x14ac:dyDescent="0.25">
      <c r="A37" s="80" t="s">
        <v>78</v>
      </c>
      <c r="B37" s="130" t="s">
        <v>121</v>
      </c>
      <c r="C37" s="93" t="s">
        <v>122</v>
      </c>
      <c r="D37" s="151"/>
      <c r="E37" s="142"/>
      <c r="F37" s="20">
        <v>0.5</v>
      </c>
      <c r="G37" s="9" t="s">
        <v>123</v>
      </c>
      <c r="H37" s="135">
        <v>2</v>
      </c>
      <c r="I37" s="9" t="s">
        <v>124</v>
      </c>
      <c r="J37" s="10">
        <v>45691</v>
      </c>
      <c r="K37" s="11">
        <v>45989</v>
      </c>
      <c r="L37" s="101" t="s">
        <v>82</v>
      </c>
      <c r="M37" s="110" t="s">
        <v>40</v>
      </c>
      <c r="N37" s="122"/>
      <c r="O37" s="15"/>
      <c r="P37" s="77"/>
    </row>
    <row r="38" spans="1:16" s="28" customFormat="1" ht="94.5" x14ac:dyDescent="0.25">
      <c r="A38" s="73" t="s">
        <v>59</v>
      </c>
      <c r="B38" s="129" t="s">
        <v>89</v>
      </c>
      <c r="C38" s="93" t="s">
        <v>125</v>
      </c>
      <c r="D38" s="194">
        <v>7.0000000000000007E-2</v>
      </c>
      <c r="E38" s="137" t="s">
        <v>126</v>
      </c>
      <c r="F38" s="17">
        <v>0.25</v>
      </c>
      <c r="G38" s="9" t="s">
        <v>127</v>
      </c>
      <c r="H38" s="135">
        <v>1</v>
      </c>
      <c r="I38" s="14" t="s">
        <v>128</v>
      </c>
      <c r="J38" s="10">
        <v>45719</v>
      </c>
      <c r="K38" s="11">
        <v>45777</v>
      </c>
      <c r="L38" s="55" t="s">
        <v>63</v>
      </c>
      <c r="M38" s="110" t="s">
        <v>40</v>
      </c>
      <c r="N38" s="122"/>
      <c r="O38" s="15"/>
      <c r="P38" s="77"/>
    </row>
    <row r="39" spans="1:16" s="28" customFormat="1" ht="81" x14ac:dyDescent="0.25">
      <c r="A39" s="73" t="s">
        <v>59</v>
      </c>
      <c r="B39" s="129" t="s">
        <v>89</v>
      </c>
      <c r="C39" s="93" t="s">
        <v>129</v>
      </c>
      <c r="D39" s="195"/>
      <c r="E39" s="138"/>
      <c r="F39" s="17">
        <v>0.25</v>
      </c>
      <c r="G39" s="9" t="s">
        <v>130</v>
      </c>
      <c r="H39" s="135">
        <v>1</v>
      </c>
      <c r="I39" s="14" t="s">
        <v>131</v>
      </c>
      <c r="J39" s="11">
        <v>45778</v>
      </c>
      <c r="K39" s="11">
        <v>45835</v>
      </c>
      <c r="L39" s="55" t="s">
        <v>63</v>
      </c>
      <c r="M39" s="110" t="s">
        <v>40</v>
      </c>
      <c r="N39" s="122"/>
      <c r="O39" s="15"/>
      <c r="P39" s="77"/>
    </row>
    <row r="40" spans="1:16" s="28" customFormat="1" ht="81" x14ac:dyDescent="0.25">
      <c r="A40" s="73" t="s">
        <v>59</v>
      </c>
      <c r="B40" s="129" t="s">
        <v>89</v>
      </c>
      <c r="C40" s="93" t="s">
        <v>132</v>
      </c>
      <c r="D40" s="195"/>
      <c r="E40" s="138"/>
      <c r="F40" s="17">
        <v>0.25</v>
      </c>
      <c r="G40" s="9" t="s">
        <v>133</v>
      </c>
      <c r="H40" s="135">
        <v>1</v>
      </c>
      <c r="I40" s="14" t="s">
        <v>134</v>
      </c>
      <c r="J40" s="10">
        <v>45811</v>
      </c>
      <c r="K40" s="11">
        <v>45869</v>
      </c>
      <c r="L40" s="55" t="s">
        <v>63</v>
      </c>
      <c r="M40" s="110" t="s">
        <v>40</v>
      </c>
      <c r="N40" s="122"/>
      <c r="O40" s="15"/>
      <c r="P40" s="77"/>
    </row>
    <row r="41" spans="1:16" s="28" customFormat="1" ht="67.5" x14ac:dyDescent="0.25">
      <c r="A41" s="73" t="s">
        <v>59</v>
      </c>
      <c r="B41" s="129" t="s">
        <v>89</v>
      </c>
      <c r="C41" s="93" t="s">
        <v>135</v>
      </c>
      <c r="D41" s="196"/>
      <c r="E41" s="139"/>
      <c r="F41" s="17">
        <v>0.25</v>
      </c>
      <c r="G41" s="9" t="s">
        <v>136</v>
      </c>
      <c r="H41" s="135">
        <v>1</v>
      </c>
      <c r="I41" s="21" t="s">
        <v>137</v>
      </c>
      <c r="J41" s="10">
        <v>45873</v>
      </c>
      <c r="K41" s="11">
        <v>45930</v>
      </c>
      <c r="L41" s="55" t="s">
        <v>63</v>
      </c>
      <c r="M41" s="110" t="s">
        <v>40</v>
      </c>
      <c r="N41" s="122"/>
      <c r="O41" s="15"/>
      <c r="P41" s="77"/>
    </row>
    <row r="42" spans="1:16" s="28" customFormat="1" ht="94.5" x14ac:dyDescent="0.25">
      <c r="A42" s="73" t="s">
        <v>138</v>
      </c>
      <c r="B42" s="129" t="s">
        <v>139</v>
      </c>
      <c r="C42" s="93" t="s">
        <v>140</v>
      </c>
      <c r="D42" s="149">
        <v>0.05</v>
      </c>
      <c r="E42" s="137" t="s">
        <v>141</v>
      </c>
      <c r="F42" s="13">
        <v>0.2</v>
      </c>
      <c r="G42" s="12" t="s">
        <v>142</v>
      </c>
      <c r="H42" s="135">
        <v>3</v>
      </c>
      <c r="I42" s="21" t="s">
        <v>143</v>
      </c>
      <c r="J42" s="10">
        <v>45691</v>
      </c>
      <c r="K42" s="11">
        <v>45835</v>
      </c>
      <c r="L42" s="55" t="s">
        <v>144</v>
      </c>
      <c r="M42" s="111" t="s">
        <v>145</v>
      </c>
      <c r="N42" s="122"/>
      <c r="O42" s="15"/>
      <c r="P42" s="77"/>
    </row>
    <row r="43" spans="1:16" s="28" customFormat="1" ht="67.5" x14ac:dyDescent="0.25">
      <c r="A43" s="73" t="s">
        <v>138</v>
      </c>
      <c r="B43" s="129" t="s">
        <v>139</v>
      </c>
      <c r="C43" s="93" t="s">
        <v>146</v>
      </c>
      <c r="D43" s="150"/>
      <c r="E43" s="138"/>
      <c r="F43" s="13">
        <v>0.4</v>
      </c>
      <c r="G43" s="8" t="s">
        <v>147</v>
      </c>
      <c r="H43" s="135">
        <v>4</v>
      </c>
      <c r="I43" s="16" t="s">
        <v>148</v>
      </c>
      <c r="J43" s="10">
        <v>45691</v>
      </c>
      <c r="K43" s="11">
        <v>45989</v>
      </c>
      <c r="L43" s="55" t="s">
        <v>144</v>
      </c>
      <c r="M43" s="111" t="s">
        <v>145</v>
      </c>
      <c r="N43" s="122"/>
      <c r="O43" s="15"/>
      <c r="P43" s="77"/>
    </row>
    <row r="44" spans="1:16" s="28" customFormat="1" ht="94.5" x14ac:dyDescent="0.25">
      <c r="A44" s="73" t="s">
        <v>138</v>
      </c>
      <c r="B44" s="129" t="s">
        <v>139</v>
      </c>
      <c r="C44" s="93" t="s">
        <v>149</v>
      </c>
      <c r="D44" s="150"/>
      <c r="E44" s="138"/>
      <c r="F44" s="13">
        <v>0.4</v>
      </c>
      <c r="G44" s="8" t="s">
        <v>150</v>
      </c>
      <c r="H44" s="72">
        <v>7</v>
      </c>
      <c r="I44" s="16" t="s">
        <v>151</v>
      </c>
      <c r="J44" s="10">
        <v>45839</v>
      </c>
      <c r="K44" s="11">
        <v>45989</v>
      </c>
      <c r="L44" s="55" t="s">
        <v>144</v>
      </c>
      <c r="M44" s="111" t="s">
        <v>145</v>
      </c>
      <c r="N44" s="122"/>
      <c r="O44" s="15"/>
      <c r="P44" s="77"/>
    </row>
    <row r="45" spans="1:16" ht="54" x14ac:dyDescent="0.25">
      <c r="A45" s="73" t="s">
        <v>33</v>
      </c>
      <c r="B45" s="129" t="s">
        <v>139</v>
      </c>
      <c r="C45" s="95" t="s">
        <v>152</v>
      </c>
      <c r="D45" s="197">
        <v>0.05</v>
      </c>
      <c r="E45" s="137" t="s">
        <v>153</v>
      </c>
      <c r="F45" s="13">
        <v>0.1</v>
      </c>
      <c r="G45" s="9" t="s">
        <v>154</v>
      </c>
      <c r="H45" s="72">
        <v>2</v>
      </c>
      <c r="I45" s="8" t="s">
        <v>155</v>
      </c>
      <c r="J45" s="10">
        <v>45691</v>
      </c>
      <c r="K45" s="11">
        <v>45989</v>
      </c>
      <c r="L45" s="110" t="s">
        <v>39</v>
      </c>
      <c r="M45" s="111" t="s">
        <v>145</v>
      </c>
      <c r="N45" s="120"/>
      <c r="O45" s="105"/>
      <c r="P45" s="79"/>
    </row>
    <row r="46" spans="1:16" ht="40.5" x14ac:dyDescent="0.25">
      <c r="A46" s="73" t="s">
        <v>138</v>
      </c>
      <c r="B46" s="129" t="s">
        <v>139</v>
      </c>
      <c r="C46" s="95" t="s">
        <v>156</v>
      </c>
      <c r="D46" s="198"/>
      <c r="E46" s="138"/>
      <c r="F46" s="13">
        <v>0.2</v>
      </c>
      <c r="G46" s="9" t="s">
        <v>157</v>
      </c>
      <c r="H46" s="72">
        <v>2</v>
      </c>
      <c r="I46" s="8" t="s">
        <v>158</v>
      </c>
      <c r="J46" s="10">
        <v>45719</v>
      </c>
      <c r="K46" s="11">
        <v>45989</v>
      </c>
      <c r="L46" s="55" t="s">
        <v>144</v>
      </c>
      <c r="M46" s="111" t="s">
        <v>159</v>
      </c>
      <c r="N46" s="120"/>
      <c r="O46" s="105"/>
      <c r="P46" s="79"/>
    </row>
    <row r="47" spans="1:16" ht="40.5" x14ac:dyDescent="0.25">
      <c r="A47" s="73" t="s">
        <v>138</v>
      </c>
      <c r="B47" s="129" t="s">
        <v>139</v>
      </c>
      <c r="C47" s="95" t="s">
        <v>160</v>
      </c>
      <c r="D47" s="198"/>
      <c r="E47" s="138"/>
      <c r="F47" s="13">
        <v>0.35</v>
      </c>
      <c r="G47" s="9" t="s">
        <v>161</v>
      </c>
      <c r="H47" s="72">
        <v>3</v>
      </c>
      <c r="I47" s="8" t="s">
        <v>162</v>
      </c>
      <c r="J47" s="10">
        <v>45691</v>
      </c>
      <c r="K47" s="11">
        <v>45989</v>
      </c>
      <c r="L47" s="55" t="s">
        <v>144</v>
      </c>
      <c r="M47" s="111" t="s">
        <v>163</v>
      </c>
      <c r="N47" s="120"/>
      <c r="O47" s="105"/>
      <c r="P47" s="79"/>
    </row>
    <row r="48" spans="1:16" ht="40.5" x14ac:dyDescent="0.25">
      <c r="A48" s="73" t="s">
        <v>138</v>
      </c>
      <c r="B48" s="129" t="s">
        <v>139</v>
      </c>
      <c r="C48" s="95" t="s">
        <v>164</v>
      </c>
      <c r="D48" s="199"/>
      <c r="E48" s="139"/>
      <c r="F48" s="13">
        <v>0.35</v>
      </c>
      <c r="G48" s="12" t="s">
        <v>165</v>
      </c>
      <c r="H48" s="72">
        <v>2</v>
      </c>
      <c r="I48" s="16" t="s">
        <v>166</v>
      </c>
      <c r="J48" s="10">
        <v>45691</v>
      </c>
      <c r="K48" s="11">
        <v>45989</v>
      </c>
      <c r="L48" s="55" t="s">
        <v>144</v>
      </c>
      <c r="M48" s="111" t="s">
        <v>167</v>
      </c>
      <c r="N48" s="120"/>
      <c r="O48" s="105"/>
      <c r="P48" s="79"/>
    </row>
    <row r="49" spans="1:16" ht="40.5" x14ac:dyDescent="0.25">
      <c r="A49" s="73" t="s">
        <v>138</v>
      </c>
      <c r="B49" s="129" t="s">
        <v>139</v>
      </c>
      <c r="C49" s="95" t="s">
        <v>168</v>
      </c>
      <c r="D49" s="197">
        <v>0.05</v>
      </c>
      <c r="E49" s="137" t="s">
        <v>169</v>
      </c>
      <c r="F49" s="13">
        <v>0.4</v>
      </c>
      <c r="G49" s="9" t="s">
        <v>170</v>
      </c>
      <c r="H49" s="72">
        <v>11</v>
      </c>
      <c r="I49" s="21" t="s">
        <v>171</v>
      </c>
      <c r="J49" s="10">
        <v>45691</v>
      </c>
      <c r="K49" s="18">
        <v>46022</v>
      </c>
      <c r="L49" s="55" t="s">
        <v>144</v>
      </c>
      <c r="M49" s="111" t="s">
        <v>145</v>
      </c>
      <c r="N49" s="120"/>
      <c r="O49" s="105"/>
      <c r="P49" s="79"/>
    </row>
    <row r="50" spans="1:16" ht="94.5" x14ac:dyDescent="0.25">
      <c r="A50" s="73" t="s">
        <v>138</v>
      </c>
      <c r="B50" s="129" t="s">
        <v>139</v>
      </c>
      <c r="C50" s="95" t="s">
        <v>172</v>
      </c>
      <c r="D50" s="198"/>
      <c r="E50" s="138"/>
      <c r="F50" s="13">
        <v>0.4</v>
      </c>
      <c r="G50" s="8" t="s">
        <v>173</v>
      </c>
      <c r="H50" s="72">
        <v>4</v>
      </c>
      <c r="I50" s="8" t="s">
        <v>174</v>
      </c>
      <c r="J50" s="10">
        <v>45748</v>
      </c>
      <c r="K50" s="11">
        <v>45835</v>
      </c>
      <c r="L50" s="55" t="s">
        <v>144</v>
      </c>
      <c r="M50" s="111" t="s">
        <v>145</v>
      </c>
      <c r="N50" s="120"/>
      <c r="O50" s="105"/>
      <c r="P50" s="79"/>
    </row>
    <row r="51" spans="1:16" ht="40.5" x14ac:dyDescent="0.25">
      <c r="A51" s="73" t="s">
        <v>138</v>
      </c>
      <c r="B51" s="129" t="s">
        <v>139</v>
      </c>
      <c r="C51" s="95" t="s">
        <v>175</v>
      </c>
      <c r="D51" s="199"/>
      <c r="E51" s="139"/>
      <c r="F51" s="38">
        <v>0.2</v>
      </c>
      <c r="G51" s="8" t="s">
        <v>176</v>
      </c>
      <c r="H51" s="72">
        <v>1</v>
      </c>
      <c r="I51" s="12" t="s">
        <v>177</v>
      </c>
      <c r="J51" s="10">
        <v>45839</v>
      </c>
      <c r="K51" s="11">
        <v>45989</v>
      </c>
      <c r="L51" s="55" t="s">
        <v>144</v>
      </c>
      <c r="M51" s="111" t="s">
        <v>145</v>
      </c>
      <c r="N51" s="120"/>
      <c r="O51" s="105"/>
      <c r="P51" s="79"/>
    </row>
    <row r="52" spans="1:16" ht="54" x14ac:dyDescent="0.25">
      <c r="A52" s="80" t="s">
        <v>78</v>
      </c>
      <c r="B52" s="130" t="s">
        <v>121</v>
      </c>
      <c r="C52" s="96" t="s">
        <v>178</v>
      </c>
      <c r="D52" s="201">
        <v>0.12</v>
      </c>
      <c r="E52" s="137" t="s">
        <v>179</v>
      </c>
      <c r="F52" s="52">
        <v>0.125</v>
      </c>
      <c r="G52" s="9" t="s">
        <v>180</v>
      </c>
      <c r="H52" s="72">
        <v>1</v>
      </c>
      <c r="I52" s="9" t="s">
        <v>181</v>
      </c>
      <c r="J52" s="10">
        <v>45691</v>
      </c>
      <c r="K52" s="11">
        <v>45807</v>
      </c>
      <c r="L52" s="101" t="s">
        <v>82</v>
      </c>
      <c r="M52" s="110" t="s">
        <v>40</v>
      </c>
      <c r="N52" s="120"/>
      <c r="O52" s="105"/>
      <c r="P52" s="79"/>
    </row>
    <row r="53" spans="1:16" ht="40.5" x14ac:dyDescent="0.25">
      <c r="A53" s="80" t="s">
        <v>78</v>
      </c>
      <c r="B53" s="130" t="s">
        <v>121</v>
      </c>
      <c r="C53" s="96" t="s">
        <v>182</v>
      </c>
      <c r="D53" s="202"/>
      <c r="E53" s="138"/>
      <c r="F53" s="52">
        <v>0.125</v>
      </c>
      <c r="G53" s="9" t="s">
        <v>183</v>
      </c>
      <c r="H53" s="72">
        <v>1</v>
      </c>
      <c r="I53" s="9" t="s">
        <v>184</v>
      </c>
      <c r="J53" s="10">
        <v>45748</v>
      </c>
      <c r="K53" s="11">
        <v>45835</v>
      </c>
      <c r="L53" s="101" t="s">
        <v>82</v>
      </c>
      <c r="M53" s="110" t="s">
        <v>40</v>
      </c>
      <c r="N53" s="120"/>
      <c r="O53" s="105"/>
      <c r="P53" s="79"/>
    </row>
    <row r="54" spans="1:16" ht="40.5" x14ac:dyDescent="0.25">
      <c r="A54" s="80" t="s">
        <v>78</v>
      </c>
      <c r="B54" s="130" t="s">
        <v>121</v>
      </c>
      <c r="C54" s="96" t="s">
        <v>185</v>
      </c>
      <c r="D54" s="202"/>
      <c r="E54" s="138"/>
      <c r="F54" s="52">
        <v>0.125</v>
      </c>
      <c r="G54" s="9" t="s">
        <v>186</v>
      </c>
      <c r="H54" s="72">
        <v>2</v>
      </c>
      <c r="I54" s="9" t="s">
        <v>295</v>
      </c>
      <c r="J54" s="10">
        <v>45691</v>
      </c>
      <c r="K54" s="11">
        <v>45898</v>
      </c>
      <c r="L54" s="101" t="s">
        <v>82</v>
      </c>
      <c r="M54" s="55" t="s">
        <v>144</v>
      </c>
      <c r="N54" s="120"/>
      <c r="O54" s="105"/>
      <c r="P54" s="79"/>
    </row>
    <row r="55" spans="1:16" ht="40.5" x14ac:dyDescent="0.25">
      <c r="A55" s="80" t="s">
        <v>78</v>
      </c>
      <c r="B55" s="130" t="s">
        <v>121</v>
      </c>
      <c r="C55" s="96" t="s">
        <v>187</v>
      </c>
      <c r="D55" s="202"/>
      <c r="E55" s="138"/>
      <c r="F55" s="52">
        <v>0.125</v>
      </c>
      <c r="G55" s="9" t="s">
        <v>188</v>
      </c>
      <c r="H55" s="72">
        <v>1</v>
      </c>
      <c r="I55" s="9" t="s">
        <v>189</v>
      </c>
      <c r="J55" s="10">
        <v>45719</v>
      </c>
      <c r="K55" s="11">
        <v>45835</v>
      </c>
      <c r="L55" s="101" t="s">
        <v>82</v>
      </c>
      <c r="M55" s="110" t="s">
        <v>40</v>
      </c>
      <c r="N55" s="120"/>
      <c r="O55" s="105"/>
      <c r="P55" s="79"/>
    </row>
    <row r="56" spans="1:16" ht="40.5" x14ac:dyDescent="0.25">
      <c r="A56" s="80" t="s">
        <v>78</v>
      </c>
      <c r="B56" s="130" t="s">
        <v>121</v>
      </c>
      <c r="C56" s="96" t="s">
        <v>190</v>
      </c>
      <c r="D56" s="202"/>
      <c r="E56" s="138"/>
      <c r="F56" s="52">
        <v>0.125</v>
      </c>
      <c r="G56" s="9" t="s">
        <v>191</v>
      </c>
      <c r="H56" s="72">
        <v>1</v>
      </c>
      <c r="I56" s="9" t="s">
        <v>192</v>
      </c>
      <c r="J56" s="10">
        <v>45691</v>
      </c>
      <c r="K56" s="11">
        <v>45898</v>
      </c>
      <c r="L56" s="101" t="s">
        <v>82</v>
      </c>
      <c r="M56" s="110" t="s">
        <v>40</v>
      </c>
      <c r="N56" s="120"/>
      <c r="O56" s="105"/>
      <c r="P56" s="79"/>
    </row>
    <row r="57" spans="1:16" ht="40.5" x14ac:dyDescent="0.25">
      <c r="A57" s="80" t="s">
        <v>78</v>
      </c>
      <c r="B57" s="130" t="s">
        <v>121</v>
      </c>
      <c r="C57" s="96" t="s">
        <v>193</v>
      </c>
      <c r="D57" s="202"/>
      <c r="E57" s="138"/>
      <c r="F57" s="52">
        <v>0.125</v>
      </c>
      <c r="G57" s="9" t="s">
        <v>194</v>
      </c>
      <c r="H57" s="72">
        <v>1</v>
      </c>
      <c r="I57" s="9" t="s">
        <v>195</v>
      </c>
      <c r="J57" s="10">
        <v>45691</v>
      </c>
      <c r="K57" s="11">
        <v>45869</v>
      </c>
      <c r="L57" s="101" t="s">
        <v>82</v>
      </c>
      <c r="M57" s="110" t="s">
        <v>40</v>
      </c>
      <c r="N57" s="120"/>
      <c r="O57" s="105"/>
      <c r="P57" s="79"/>
    </row>
    <row r="58" spans="1:16" ht="40.5" x14ac:dyDescent="0.25">
      <c r="A58" s="80" t="s">
        <v>78</v>
      </c>
      <c r="B58" s="130" t="s">
        <v>121</v>
      </c>
      <c r="C58" s="96" t="s">
        <v>196</v>
      </c>
      <c r="D58" s="202"/>
      <c r="E58" s="138"/>
      <c r="F58" s="52">
        <v>0.125</v>
      </c>
      <c r="G58" s="9" t="s">
        <v>197</v>
      </c>
      <c r="H58" s="72">
        <v>1</v>
      </c>
      <c r="I58" s="9" t="s">
        <v>198</v>
      </c>
      <c r="J58" s="10">
        <v>45778</v>
      </c>
      <c r="K58" s="11">
        <v>45930</v>
      </c>
      <c r="L58" s="101" t="s">
        <v>82</v>
      </c>
      <c r="M58" s="110" t="s">
        <v>40</v>
      </c>
      <c r="N58" s="120"/>
      <c r="O58" s="105"/>
      <c r="P58" s="79"/>
    </row>
    <row r="59" spans="1:16" ht="40.5" x14ac:dyDescent="0.25">
      <c r="A59" s="80" t="s">
        <v>78</v>
      </c>
      <c r="B59" s="130" t="s">
        <v>121</v>
      </c>
      <c r="C59" s="96" t="s">
        <v>199</v>
      </c>
      <c r="D59" s="203"/>
      <c r="E59" s="139"/>
      <c r="F59" s="52">
        <v>0.125</v>
      </c>
      <c r="G59" s="9" t="s">
        <v>200</v>
      </c>
      <c r="H59" s="72">
        <v>1</v>
      </c>
      <c r="I59" s="9" t="s">
        <v>201</v>
      </c>
      <c r="J59" s="10">
        <v>45691</v>
      </c>
      <c r="K59" s="11">
        <v>45835</v>
      </c>
      <c r="L59" s="101" t="s">
        <v>82</v>
      </c>
      <c r="M59" s="110" t="s">
        <v>40</v>
      </c>
      <c r="N59" s="120"/>
      <c r="O59" s="105"/>
      <c r="P59" s="79"/>
    </row>
    <row r="60" spans="1:16" ht="54" x14ac:dyDescent="0.25">
      <c r="A60" s="78" t="s">
        <v>202</v>
      </c>
      <c r="B60" s="131" t="s">
        <v>203</v>
      </c>
      <c r="C60" s="97">
        <v>19</v>
      </c>
      <c r="D60" s="13">
        <v>0.02</v>
      </c>
      <c r="E60" s="12" t="s">
        <v>204</v>
      </c>
      <c r="F60" s="13">
        <v>1</v>
      </c>
      <c r="G60" s="8" t="s">
        <v>205</v>
      </c>
      <c r="H60" s="72">
        <v>1</v>
      </c>
      <c r="I60" s="42" t="s">
        <v>206</v>
      </c>
      <c r="J60" s="10">
        <v>45691</v>
      </c>
      <c r="K60" s="11">
        <v>45989</v>
      </c>
      <c r="L60" s="108" t="s">
        <v>39</v>
      </c>
      <c r="M60" s="110" t="s">
        <v>40</v>
      </c>
      <c r="N60" s="120"/>
      <c r="O60" s="105"/>
      <c r="P60" s="79"/>
    </row>
    <row r="61" spans="1:16" ht="54" x14ac:dyDescent="0.25">
      <c r="A61" s="78" t="s">
        <v>72</v>
      </c>
      <c r="B61" s="130" t="s">
        <v>121</v>
      </c>
      <c r="C61" s="97" t="s">
        <v>207</v>
      </c>
      <c r="D61" s="194">
        <v>7.0000000000000007E-2</v>
      </c>
      <c r="E61" s="137" t="s">
        <v>208</v>
      </c>
      <c r="F61" s="13">
        <v>0.25</v>
      </c>
      <c r="G61" s="8" t="s">
        <v>209</v>
      </c>
      <c r="H61" s="72">
        <v>1</v>
      </c>
      <c r="I61" s="8" t="s">
        <v>210</v>
      </c>
      <c r="J61" s="10">
        <v>45691</v>
      </c>
      <c r="K61" s="10">
        <v>45747</v>
      </c>
      <c r="L61" s="101" t="s">
        <v>77</v>
      </c>
      <c r="M61" s="110" t="s">
        <v>40</v>
      </c>
      <c r="N61" s="120"/>
      <c r="O61" s="105"/>
      <c r="P61" s="79"/>
    </row>
    <row r="62" spans="1:16" ht="67.5" x14ac:dyDescent="0.25">
      <c r="A62" s="78" t="s">
        <v>72</v>
      </c>
      <c r="B62" s="130" t="s">
        <v>121</v>
      </c>
      <c r="C62" s="97" t="s">
        <v>211</v>
      </c>
      <c r="D62" s="195"/>
      <c r="E62" s="138"/>
      <c r="F62" s="13">
        <v>0.25</v>
      </c>
      <c r="G62" s="8" t="s">
        <v>212</v>
      </c>
      <c r="H62" s="72">
        <v>1</v>
      </c>
      <c r="I62" s="21" t="s">
        <v>213</v>
      </c>
      <c r="J62" s="10">
        <v>45748</v>
      </c>
      <c r="K62" s="11">
        <v>45989</v>
      </c>
      <c r="L62" s="101" t="s">
        <v>77</v>
      </c>
      <c r="M62" s="110" t="s">
        <v>40</v>
      </c>
      <c r="N62" s="120"/>
      <c r="O62" s="105"/>
      <c r="P62" s="79"/>
    </row>
    <row r="63" spans="1:16" ht="66" customHeight="1" x14ac:dyDescent="0.25">
      <c r="A63" s="78" t="s">
        <v>72</v>
      </c>
      <c r="B63" s="130" t="s">
        <v>121</v>
      </c>
      <c r="C63" s="97" t="s">
        <v>214</v>
      </c>
      <c r="D63" s="195"/>
      <c r="E63" s="138"/>
      <c r="F63" s="13">
        <v>0.25</v>
      </c>
      <c r="G63" s="8" t="s">
        <v>215</v>
      </c>
      <c r="H63" s="72">
        <v>1</v>
      </c>
      <c r="I63" s="21" t="s">
        <v>216</v>
      </c>
      <c r="J63" s="10">
        <v>45719</v>
      </c>
      <c r="K63" s="11">
        <v>45989</v>
      </c>
      <c r="L63" s="101" t="s">
        <v>77</v>
      </c>
      <c r="M63" s="110" t="s">
        <v>40</v>
      </c>
      <c r="N63" s="120"/>
      <c r="O63" s="105"/>
      <c r="P63" s="79"/>
    </row>
    <row r="64" spans="1:16" ht="81" x14ac:dyDescent="0.25">
      <c r="A64" s="78" t="s">
        <v>72</v>
      </c>
      <c r="B64" s="130" t="s">
        <v>121</v>
      </c>
      <c r="C64" s="97" t="s">
        <v>217</v>
      </c>
      <c r="D64" s="195"/>
      <c r="E64" s="138"/>
      <c r="F64" s="13">
        <v>0.25</v>
      </c>
      <c r="G64" s="8" t="s">
        <v>218</v>
      </c>
      <c r="H64" s="72">
        <v>1</v>
      </c>
      <c r="I64" s="21" t="s">
        <v>219</v>
      </c>
      <c r="J64" s="10">
        <v>45691</v>
      </c>
      <c r="K64" s="11">
        <v>45989</v>
      </c>
      <c r="L64" s="101" t="s">
        <v>77</v>
      </c>
      <c r="M64" s="110" t="s">
        <v>40</v>
      </c>
      <c r="N64" s="120"/>
      <c r="O64" s="105"/>
      <c r="P64" s="79"/>
    </row>
    <row r="65" spans="1:16" ht="81" x14ac:dyDescent="0.25">
      <c r="A65" s="78" t="s">
        <v>72</v>
      </c>
      <c r="B65" s="130" t="s">
        <v>121</v>
      </c>
      <c r="C65" s="97" t="s">
        <v>220</v>
      </c>
      <c r="D65" s="196"/>
      <c r="E65" s="139"/>
      <c r="F65" s="13">
        <v>0.5</v>
      </c>
      <c r="G65" s="8" t="s">
        <v>221</v>
      </c>
      <c r="H65" s="135">
        <v>1</v>
      </c>
      <c r="I65" s="21" t="s">
        <v>222</v>
      </c>
      <c r="J65" s="10">
        <v>45719</v>
      </c>
      <c r="K65" s="11">
        <v>45989</v>
      </c>
      <c r="L65" s="101" t="s">
        <v>77</v>
      </c>
      <c r="M65" s="110" t="s">
        <v>40</v>
      </c>
      <c r="N65" s="120"/>
      <c r="O65" s="105"/>
      <c r="P65" s="79"/>
    </row>
    <row r="66" spans="1:16" ht="108" x14ac:dyDescent="0.25">
      <c r="A66" s="78" t="s">
        <v>72</v>
      </c>
      <c r="B66" s="130" t="s">
        <v>121</v>
      </c>
      <c r="C66" s="94">
        <v>21</v>
      </c>
      <c r="D66" s="13">
        <v>0.02</v>
      </c>
      <c r="E66" s="9" t="s">
        <v>223</v>
      </c>
      <c r="F66" s="13">
        <v>1</v>
      </c>
      <c r="G66" s="8" t="s">
        <v>224</v>
      </c>
      <c r="H66" s="72">
        <v>1</v>
      </c>
      <c r="I66" s="8" t="s">
        <v>225</v>
      </c>
      <c r="J66" s="10">
        <v>45691</v>
      </c>
      <c r="K66" s="11">
        <v>45989</v>
      </c>
      <c r="L66" s="101" t="s">
        <v>77</v>
      </c>
      <c r="M66" s="110" t="s">
        <v>40</v>
      </c>
      <c r="N66" s="120"/>
      <c r="O66" s="105"/>
      <c r="P66" s="79"/>
    </row>
    <row r="67" spans="1:16" ht="40.5" x14ac:dyDescent="0.25">
      <c r="A67" s="78" t="s">
        <v>72</v>
      </c>
      <c r="B67" s="130" t="s">
        <v>121</v>
      </c>
      <c r="C67" s="96" t="s">
        <v>226</v>
      </c>
      <c r="D67" s="197">
        <v>0.05</v>
      </c>
      <c r="E67" s="137" t="s">
        <v>227</v>
      </c>
      <c r="F67" s="13">
        <v>0.3</v>
      </c>
      <c r="G67" s="8" t="s">
        <v>228</v>
      </c>
      <c r="H67" s="72">
        <v>1</v>
      </c>
      <c r="I67" s="9" t="s">
        <v>229</v>
      </c>
      <c r="J67" s="10">
        <v>45691</v>
      </c>
      <c r="K67" s="11">
        <v>45989</v>
      </c>
      <c r="L67" s="101" t="s">
        <v>77</v>
      </c>
      <c r="M67" s="110" t="s">
        <v>40</v>
      </c>
      <c r="N67" s="120"/>
      <c r="O67" s="105"/>
      <c r="P67" s="79"/>
    </row>
    <row r="68" spans="1:16" ht="40.5" x14ac:dyDescent="0.25">
      <c r="A68" s="78" t="s">
        <v>72</v>
      </c>
      <c r="B68" s="130" t="s">
        <v>121</v>
      </c>
      <c r="C68" s="96" t="s">
        <v>230</v>
      </c>
      <c r="D68" s="198"/>
      <c r="E68" s="138"/>
      <c r="F68" s="13">
        <v>0.4</v>
      </c>
      <c r="G68" s="8" t="s">
        <v>231</v>
      </c>
      <c r="H68" s="72">
        <v>1</v>
      </c>
      <c r="I68" s="9" t="s">
        <v>232</v>
      </c>
      <c r="J68" s="10">
        <v>45691</v>
      </c>
      <c r="K68" s="11">
        <v>45989</v>
      </c>
      <c r="L68" s="101" t="s">
        <v>77</v>
      </c>
      <c r="M68" s="110" t="s">
        <v>40</v>
      </c>
      <c r="N68" s="120"/>
      <c r="O68" s="105"/>
      <c r="P68" s="79"/>
    </row>
    <row r="69" spans="1:16" ht="40.5" x14ac:dyDescent="0.25">
      <c r="A69" s="78" t="s">
        <v>72</v>
      </c>
      <c r="B69" s="130" t="s">
        <v>121</v>
      </c>
      <c r="C69" s="96" t="s">
        <v>233</v>
      </c>
      <c r="D69" s="199"/>
      <c r="E69" s="139"/>
      <c r="F69" s="13">
        <v>0.4</v>
      </c>
      <c r="G69" s="8" t="s">
        <v>234</v>
      </c>
      <c r="H69" s="72">
        <v>1</v>
      </c>
      <c r="I69" s="8" t="s">
        <v>235</v>
      </c>
      <c r="J69" s="10">
        <v>45719</v>
      </c>
      <c r="K69" s="86">
        <v>45961</v>
      </c>
      <c r="L69" s="101" t="s">
        <v>77</v>
      </c>
      <c r="M69" s="110" t="s">
        <v>40</v>
      </c>
      <c r="N69" s="120"/>
      <c r="O69" s="105"/>
      <c r="P69" s="79"/>
    </row>
    <row r="70" spans="1:16" ht="40.5" x14ac:dyDescent="0.25">
      <c r="A70" s="78" t="s">
        <v>72</v>
      </c>
      <c r="B70" s="130" t="s">
        <v>121</v>
      </c>
      <c r="C70" s="96" t="s">
        <v>236</v>
      </c>
      <c r="D70" s="197">
        <v>0.04</v>
      </c>
      <c r="E70" s="137" t="s">
        <v>237</v>
      </c>
      <c r="F70" s="13">
        <v>0.5</v>
      </c>
      <c r="G70" s="8" t="s">
        <v>238</v>
      </c>
      <c r="H70" s="72">
        <v>1</v>
      </c>
      <c r="I70" s="9" t="s">
        <v>239</v>
      </c>
      <c r="J70" s="10">
        <v>45691</v>
      </c>
      <c r="K70" s="11">
        <v>45989</v>
      </c>
      <c r="L70" s="101" t="s">
        <v>77</v>
      </c>
      <c r="M70" s="110" t="s">
        <v>40</v>
      </c>
      <c r="N70" s="120"/>
      <c r="O70" s="105"/>
      <c r="P70" s="79"/>
    </row>
    <row r="71" spans="1:16" ht="40.5" x14ac:dyDescent="0.25">
      <c r="A71" s="81" t="s">
        <v>72</v>
      </c>
      <c r="B71" s="132" t="s">
        <v>121</v>
      </c>
      <c r="C71" s="96" t="s">
        <v>240</v>
      </c>
      <c r="D71" s="200"/>
      <c r="E71" s="140"/>
      <c r="F71" s="59">
        <v>0.5</v>
      </c>
      <c r="G71" s="60" t="s">
        <v>241</v>
      </c>
      <c r="H71" s="136">
        <v>1</v>
      </c>
      <c r="I71" s="82" t="s">
        <v>242</v>
      </c>
      <c r="J71" s="62">
        <v>45691</v>
      </c>
      <c r="K71" s="62">
        <v>45989</v>
      </c>
      <c r="L71" s="133" t="s">
        <v>77</v>
      </c>
      <c r="M71" s="82" t="s">
        <v>40</v>
      </c>
      <c r="N71" s="123"/>
      <c r="O71" s="106"/>
      <c r="P71" s="83"/>
    </row>
    <row r="72" spans="1:16" x14ac:dyDescent="0.25">
      <c r="D72" s="34">
        <f>SUM(D14:D71)</f>
        <v>1</v>
      </c>
    </row>
  </sheetData>
  <protectedRanges>
    <protectedRange sqref="L13:M13 I13" name="Simulado"/>
    <protectedRange sqref="F13:H13" name="Simulado_1"/>
  </protectedRanges>
  <autoFilter ref="A13:P13" xr:uid="{A2465EDF-074A-4389-A376-B30186863B82}"/>
  <mergeCells count="46">
    <mergeCell ref="D67:D69"/>
    <mergeCell ref="D70:D71"/>
    <mergeCell ref="D45:D48"/>
    <mergeCell ref="D49:D51"/>
    <mergeCell ref="D52:D59"/>
    <mergeCell ref="D61:D65"/>
    <mergeCell ref="E28:E29"/>
    <mergeCell ref="E30:E31"/>
    <mergeCell ref="E42:E44"/>
    <mergeCell ref="E32:E33"/>
    <mergeCell ref="D32:D33"/>
    <mergeCell ref="D30:D31"/>
    <mergeCell ref="D28:D29"/>
    <mergeCell ref="D34:D35"/>
    <mergeCell ref="D36:D37"/>
    <mergeCell ref="D38:D41"/>
    <mergeCell ref="D42:D44"/>
    <mergeCell ref="G11:M11"/>
    <mergeCell ref="C12:F12"/>
    <mergeCell ref="G12:M12"/>
    <mergeCell ref="C2:E4"/>
    <mergeCell ref="O2:P2"/>
    <mergeCell ref="O3:P3"/>
    <mergeCell ref="O4:P4"/>
    <mergeCell ref="C8:F8"/>
    <mergeCell ref="G8:M8"/>
    <mergeCell ref="C9:F9"/>
    <mergeCell ref="G9:M9"/>
    <mergeCell ref="C10:F10"/>
    <mergeCell ref="G10:M10"/>
    <mergeCell ref="C11:F11"/>
    <mergeCell ref="F2:N4"/>
    <mergeCell ref="E14:E17"/>
    <mergeCell ref="E18:E21"/>
    <mergeCell ref="D14:D17"/>
    <mergeCell ref="D18:D21"/>
    <mergeCell ref="N12:P12"/>
    <mergeCell ref="E52:E59"/>
    <mergeCell ref="E61:E65"/>
    <mergeCell ref="E67:E69"/>
    <mergeCell ref="E70:E71"/>
    <mergeCell ref="E34:E35"/>
    <mergeCell ref="E36:E37"/>
    <mergeCell ref="E38:E41"/>
    <mergeCell ref="E45:E48"/>
    <mergeCell ref="E49:E51"/>
  </mergeCells>
  <phoneticPr fontId="2" type="noConversion"/>
  <conditionalFormatting sqref="K61:L61 L62:L70">
    <cfRule type="cellIs" dxfId="49" priority="41" operator="between">
      <formula>81</formula>
      <formula>100</formula>
    </cfRule>
    <cfRule type="cellIs" dxfId="48" priority="42" operator="between">
      <formula>61</formula>
      <formula>80</formula>
    </cfRule>
    <cfRule type="cellIs" dxfId="47" priority="43" operator="between">
      <formula>41</formula>
      <formula>60</formula>
    </cfRule>
    <cfRule type="cellIs" dxfId="46" priority="44" operator="between">
      <formula>21</formula>
      <formula>40</formula>
    </cfRule>
    <cfRule type="cellIs" dxfId="45" priority="45" operator="between">
      <formula>1</formula>
      <formula>20</formula>
    </cfRule>
    <cfRule type="cellIs" dxfId="44" priority="46" operator="between">
      <formula>81</formula>
      <formula>100</formula>
    </cfRule>
    <cfRule type="cellIs" dxfId="43" priority="47" operator="between">
      <formula>61</formula>
      <formula>80</formula>
    </cfRule>
    <cfRule type="cellIs" dxfId="42" priority="48" operator="between">
      <formula>41</formula>
      <formula>60</formula>
    </cfRule>
    <cfRule type="cellIs" dxfId="41" priority="49" operator="between">
      <formula>21</formula>
      <formula>40</formula>
    </cfRule>
    <cfRule type="cellIs" dxfId="40" priority="50" operator="between">
      <formula>1</formula>
      <formula>20</formula>
    </cfRule>
    <cfRule type="cellIs" dxfId="39" priority="51" operator="between">
      <formula>81</formula>
      <formula>100</formula>
    </cfRule>
    <cfRule type="cellIs" dxfId="38" priority="52" operator="between">
      <formula>61</formula>
      <formula>80</formula>
    </cfRule>
    <cfRule type="cellIs" dxfId="37" priority="53" operator="between">
      <formula>41</formula>
      <formula>60</formula>
    </cfRule>
    <cfRule type="cellIs" dxfId="36" priority="54" operator="between">
      <formula>21</formula>
      <formula>40</formula>
    </cfRule>
    <cfRule type="cellIs" dxfId="35" priority="55" operator="between">
      <formula>1</formula>
      <formula>20</formula>
    </cfRule>
  </conditionalFormatting>
  <dataValidations disablePrompts="1" count="7">
    <dataValidation allowBlank="1" showInputMessage="1" showErrorMessage="1" promptTitle="Evidencia" prompt="Relacionar el nombre de la evidencia incluida en la carpeta compartida por la OAP. que permita validar el cumplimiento de la actividad: EV1 XXXXX , EV2 XXXXXXX (Nombres cortos) _x000a_ " sqref="N13" xr:uid="{38E0CF6E-1DC4-4CE0-A7E9-CF0C0A40335C}"/>
    <dataValidation allowBlank="1" showInputMessage="1" showErrorMessage="1" promptTitle="Análisis Cualitativo" prompt="Se debe describir la gestión realizada durante el periodo reportado fechas, actividades relevante  y en caso de que aplique que falta para cumplir el 100%" sqref="O13" xr:uid="{003AE620-532E-4709-B0F6-4086C36E34BA}"/>
    <dataValidation allowBlank="1" showInputMessage="1" showErrorMessage="1" promptTitle="Avance real acumulado acción" prompt="Reportar el avance real cuantitativo y acumulado de la acción " sqref="P13" xr:uid="{FF4A9BF0-B4D3-4B06-8903-E30D0B19AF27}"/>
    <dataValidation allowBlank="1" showInputMessage="1" showErrorMessage="1" promptTitle="Polìtica de Gestión " prompt="Incluir el nombre de la política MIPG: Ej: Planeación Institucional" sqref="C8" xr:uid="{5A7B9E8C-E31F-45BD-9400-700562BF3B7B}"/>
    <dataValidation allowBlank="1" showInputMessage="1" showErrorMessage="1" promptTitle="Objetivo de la política " prompt="Incluir el propósito relacionado en el Manual de MIPG " sqref="C9:F9" xr:uid="{48ED5BC6-AF40-4062-84BF-E1164F7AB26D}"/>
    <dataValidation allowBlank="1" showInputMessage="1" showErrorMessage="1" promptTitle="Líder la política " prompt="Relacionar Cargo del líder de la política (Subdirector/Jefe) y adicional si aplica el cargo de la coordinación. Ejm: Subdirector SAF - Coordinador del Grupo de Gestión Contractual" sqref="C11:F11" xr:uid="{C6265ACF-FC53-4C77-A840-0112FAB7E8D9}"/>
    <dataValidation allowBlank="1" showInputMessage="1" showErrorMessage="1" promptTitle="Versión " prompt="Este campo será diligenciado únicamente por la OAP cuando sea requerido. Ejm: Versión 1: Aprobación del plan de acción de la política en el CIGD del XX/XX/202X" sqref="C12:F12" xr:uid="{C486E7BB-DF39-46B8-94A2-0DBB6C43FF7C}"/>
  </dataValidations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4537-D307-408B-95D6-BFBDEAA73471}">
  <dimension ref="A1:J12"/>
  <sheetViews>
    <sheetView topLeftCell="A7" zoomScale="85" zoomScaleNormal="85" workbookViewId="0">
      <selection activeCell="F11" sqref="F11:G11"/>
    </sheetView>
  </sheetViews>
  <sheetFormatPr baseColWidth="10" defaultColWidth="9.140625" defaultRowHeight="13.5" x14ac:dyDescent="0.25"/>
  <cols>
    <col min="1" max="1" width="4.5703125" style="43" customWidth="1"/>
    <col min="2" max="2" width="26.7109375" style="31" customWidth="1"/>
    <col min="3" max="3" width="9.7109375" style="31" customWidth="1"/>
    <col min="4" max="4" width="43.85546875" style="31" customWidth="1"/>
    <col min="5" max="5" width="11.42578125" style="31" customWidth="1"/>
    <col min="6" max="7" width="15" style="31" customWidth="1"/>
    <col min="8" max="8" width="33.140625" style="31" customWidth="1"/>
    <col min="9" max="9" width="13.140625" style="31" customWidth="1"/>
    <col min="10" max="10" width="14.140625" style="31" customWidth="1"/>
    <col min="11" max="245" width="11.42578125" style="31"/>
    <col min="246" max="246" width="8.140625" style="31" customWidth="1"/>
    <col min="247" max="247" width="30.140625" style="31" customWidth="1"/>
    <col min="248" max="249" width="16.5703125" style="31" customWidth="1"/>
    <col min="250" max="250" width="15.42578125" style="31" customWidth="1"/>
    <col min="251" max="251" width="22" style="31" customWidth="1"/>
    <col min="252" max="252" width="25" style="31" customWidth="1"/>
    <col min="253" max="253" width="38.28515625" style="31" customWidth="1"/>
    <col min="254" max="254" width="16.85546875" style="31" customWidth="1"/>
    <col min="255" max="255" width="23.5703125" style="31" customWidth="1"/>
    <col min="256" max="501" width="11.42578125" style="31"/>
    <col min="502" max="502" width="8.140625" style="31" customWidth="1"/>
    <col min="503" max="503" width="30.140625" style="31" customWidth="1"/>
    <col min="504" max="505" width="16.5703125" style="31" customWidth="1"/>
    <col min="506" max="506" width="15.42578125" style="31" customWidth="1"/>
    <col min="507" max="507" width="22" style="31" customWidth="1"/>
    <col min="508" max="508" width="25" style="31" customWidth="1"/>
    <col min="509" max="509" width="38.28515625" style="31" customWidth="1"/>
    <col min="510" max="510" width="16.85546875" style="31" customWidth="1"/>
    <col min="511" max="511" width="23.5703125" style="31" customWidth="1"/>
    <col min="512" max="757" width="11.42578125" style="31"/>
    <col min="758" max="758" width="8.140625" style="31" customWidth="1"/>
    <col min="759" max="759" width="30.140625" style="31" customWidth="1"/>
    <col min="760" max="761" width="16.5703125" style="31" customWidth="1"/>
    <col min="762" max="762" width="15.42578125" style="31" customWidth="1"/>
    <col min="763" max="763" width="22" style="31" customWidth="1"/>
    <col min="764" max="764" width="25" style="31" customWidth="1"/>
    <col min="765" max="765" width="38.28515625" style="31" customWidth="1"/>
    <col min="766" max="766" width="16.85546875" style="31" customWidth="1"/>
    <col min="767" max="767" width="23.5703125" style="31" customWidth="1"/>
    <col min="768" max="1013" width="9.140625" style="31"/>
    <col min="1014" max="1014" width="8.140625" style="31" customWidth="1"/>
    <col min="1015" max="1015" width="30.140625" style="31" customWidth="1"/>
    <col min="1016" max="1017" width="16.5703125" style="31" customWidth="1"/>
    <col min="1018" max="1018" width="15.42578125" style="31" customWidth="1"/>
    <col min="1019" max="1019" width="22" style="31" customWidth="1"/>
    <col min="1020" max="1020" width="25" style="31" customWidth="1"/>
    <col min="1021" max="1021" width="38.28515625" style="31" customWidth="1"/>
    <col min="1022" max="1022" width="16.85546875" style="31" customWidth="1"/>
    <col min="1023" max="1023" width="23.5703125" style="31" customWidth="1"/>
    <col min="1024" max="1269" width="11.42578125" style="31"/>
    <col min="1270" max="1270" width="8.140625" style="31" customWidth="1"/>
    <col min="1271" max="1271" width="30.140625" style="31" customWidth="1"/>
    <col min="1272" max="1273" width="16.5703125" style="31" customWidth="1"/>
    <col min="1274" max="1274" width="15.42578125" style="31" customWidth="1"/>
    <col min="1275" max="1275" width="22" style="31" customWidth="1"/>
    <col min="1276" max="1276" width="25" style="31" customWidth="1"/>
    <col min="1277" max="1277" width="38.28515625" style="31" customWidth="1"/>
    <col min="1278" max="1278" width="16.85546875" style="31" customWidth="1"/>
    <col min="1279" max="1279" width="23.5703125" style="31" customWidth="1"/>
    <col min="1280" max="1525" width="11.42578125" style="31"/>
    <col min="1526" max="1526" width="8.140625" style="31" customWidth="1"/>
    <col min="1527" max="1527" width="30.140625" style="31" customWidth="1"/>
    <col min="1528" max="1529" width="16.5703125" style="31" customWidth="1"/>
    <col min="1530" max="1530" width="15.42578125" style="31" customWidth="1"/>
    <col min="1531" max="1531" width="22" style="31" customWidth="1"/>
    <col min="1532" max="1532" width="25" style="31" customWidth="1"/>
    <col min="1533" max="1533" width="38.28515625" style="31" customWidth="1"/>
    <col min="1534" max="1534" width="16.85546875" style="31" customWidth="1"/>
    <col min="1535" max="1535" width="23.5703125" style="31" customWidth="1"/>
    <col min="1536" max="1781" width="11.42578125" style="31"/>
    <col min="1782" max="1782" width="8.140625" style="31" customWidth="1"/>
    <col min="1783" max="1783" width="30.140625" style="31" customWidth="1"/>
    <col min="1784" max="1785" width="16.5703125" style="31" customWidth="1"/>
    <col min="1786" max="1786" width="15.42578125" style="31" customWidth="1"/>
    <col min="1787" max="1787" width="22" style="31" customWidth="1"/>
    <col min="1788" max="1788" width="25" style="31" customWidth="1"/>
    <col min="1789" max="1789" width="38.28515625" style="31" customWidth="1"/>
    <col min="1790" max="1790" width="16.85546875" style="31" customWidth="1"/>
    <col min="1791" max="1791" width="23.5703125" style="31" customWidth="1"/>
    <col min="1792" max="2037" width="9.140625" style="31"/>
    <col min="2038" max="2038" width="8.140625" style="31" customWidth="1"/>
    <col min="2039" max="2039" width="30.140625" style="31" customWidth="1"/>
    <col min="2040" max="2041" width="16.5703125" style="31" customWidth="1"/>
    <col min="2042" max="2042" width="15.42578125" style="31" customWidth="1"/>
    <col min="2043" max="2043" width="22" style="31" customWidth="1"/>
    <col min="2044" max="2044" width="25" style="31" customWidth="1"/>
    <col min="2045" max="2045" width="38.28515625" style="31" customWidth="1"/>
    <col min="2046" max="2046" width="16.85546875" style="31" customWidth="1"/>
    <col min="2047" max="2047" width="23.5703125" style="31" customWidth="1"/>
    <col min="2048" max="2293" width="11.42578125" style="31"/>
    <col min="2294" max="2294" width="8.140625" style="31" customWidth="1"/>
    <col min="2295" max="2295" width="30.140625" style="31" customWidth="1"/>
    <col min="2296" max="2297" width="16.5703125" style="31" customWidth="1"/>
    <col min="2298" max="2298" width="15.42578125" style="31" customWidth="1"/>
    <col min="2299" max="2299" width="22" style="31" customWidth="1"/>
    <col min="2300" max="2300" width="25" style="31" customWidth="1"/>
    <col min="2301" max="2301" width="38.28515625" style="31" customWidth="1"/>
    <col min="2302" max="2302" width="16.85546875" style="31" customWidth="1"/>
    <col min="2303" max="2303" width="23.5703125" style="31" customWidth="1"/>
    <col min="2304" max="2549" width="11.42578125" style="31"/>
    <col min="2550" max="2550" width="8.140625" style="31" customWidth="1"/>
    <col min="2551" max="2551" width="30.140625" style="31" customWidth="1"/>
    <col min="2552" max="2553" width="16.5703125" style="31" customWidth="1"/>
    <col min="2554" max="2554" width="15.42578125" style="31" customWidth="1"/>
    <col min="2555" max="2555" width="22" style="31" customWidth="1"/>
    <col min="2556" max="2556" width="25" style="31" customWidth="1"/>
    <col min="2557" max="2557" width="38.28515625" style="31" customWidth="1"/>
    <col min="2558" max="2558" width="16.85546875" style="31" customWidth="1"/>
    <col min="2559" max="2559" width="23.5703125" style="31" customWidth="1"/>
    <col min="2560" max="2805" width="11.42578125" style="31"/>
    <col min="2806" max="2806" width="8.140625" style="31" customWidth="1"/>
    <col min="2807" max="2807" width="30.140625" style="31" customWidth="1"/>
    <col min="2808" max="2809" width="16.5703125" style="31" customWidth="1"/>
    <col min="2810" max="2810" width="15.42578125" style="31" customWidth="1"/>
    <col min="2811" max="2811" width="22" style="31" customWidth="1"/>
    <col min="2812" max="2812" width="25" style="31" customWidth="1"/>
    <col min="2813" max="2813" width="38.28515625" style="31" customWidth="1"/>
    <col min="2814" max="2814" width="16.85546875" style="31" customWidth="1"/>
    <col min="2815" max="2815" width="23.5703125" style="31" customWidth="1"/>
    <col min="2816" max="3061" width="9.140625" style="31"/>
    <col min="3062" max="3062" width="8.140625" style="31" customWidth="1"/>
    <col min="3063" max="3063" width="30.140625" style="31" customWidth="1"/>
    <col min="3064" max="3065" width="16.5703125" style="31" customWidth="1"/>
    <col min="3066" max="3066" width="15.42578125" style="31" customWidth="1"/>
    <col min="3067" max="3067" width="22" style="31" customWidth="1"/>
    <col min="3068" max="3068" width="25" style="31" customWidth="1"/>
    <col min="3069" max="3069" width="38.28515625" style="31" customWidth="1"/>
    <col min="3070" max="3070" width="16.85546875" style="31" customWidth="1"/>
    <col min="3071" max="3071" width="23.5703125" style="31" customWidth="1"/>
    <col min="3072" max="3317" width="11.42578125" style="31"/>
    <col min="3318" max="3318" width="8.140625" style="31" customWidth="1"/>
    <col min="3319" max="3319" width="30.140625" style="31" customWidth="1"/>
    <col min="3320" max="3321" width="16.5703125" style="31" customWidth="1"/>
    <col min="3322" max="3322" width="15.42578125" style="31" customWidth="1"/>
    <col min="3323" max="3323" width="22" style="31" customWidth="1"/>
    <col min="3324" max="3324" width="25" style="31" customWidth="1"/>
    <col min="3325" max="3325" width="38.28515625" style="31" customWidth="1"/>
    <col min="3326" max="3326" width="16.85546875" style="31" customWidth="1"/>
    <col min="3327" max="3327" width="23.5703125" style="31" customWidth="1"/>
    <col min="3328" max="3573" width="11.42578125" style="31"/>
    <col min="3574" max="3574" width="8.140625" style="31" customWidth="1"/>
    <col min="3575" max="3575" width="30.140625" style="31" customWidth="1"/>
    <col min="3576" max="3577" width="16.5703125" style="31" customWidth="1"/>
    <col min="3578" max="3578" width="15.42578125" style="31" customWidth="1"/>
    <col min="3579" max="3579" width="22" style="31" customWidth="1"/>
    <col min="3580" max="3580" width="25" style="31" customWidth="1"/>
    <col min="3581" max="3581" width="38.28515625" style="31" customWidth="1"/>
    <col min="3582" max="3582" width="16.85546875" style="31" customWidth="1"/>
    <col min="3583" max="3583" width="23.5703125" style="31" customWidth="1"/>
    <col min="3584" max="3829" width="11.42578125" style="31"/>
    <col min="3830" max="3830" width="8.140625" style="31" customWidth="1"/>
    <col min="3831" max="3831" width="30.140625" style="31" customWidth="1"/>
    <col min="3832" max="3833" width="16.5703125" style="31" customWidth="1"/>
    <col min="3834" max="3834" width="15.42578125" style="31" customWidth="1"/>
    <col min="3835" max="3835" width="22" style="31" customWidth="1"/>
    <col min="3836" max="3836" width="25" style="31" customWidth="1"/>
    <col min="3837" max="3837" width="38.28515625" style="31" customWidth="1"/>
    <col min="3838" max="3838" width="16.85546875" style="31" customWidth="1"/>
    <col min="3839" max="3839" width="23.5703125" style="31" customWidth="1"/>
    <col min="3840" max="4085" width="9.140625" style="31"/>
    <col min="4086" max="4086" width="8.140625" style="31" customWidth="1"/>
    <col min="4087" max="4087" width="30.140625" style="31" customWidth="1"/>
    <col min="4088" max="4089" width="16.5703125" style="31" customWidth="1"/>
    <col min="4090" max="4090" width="15.42578125" style="31" customWidth="1"/>
    <col min="4091" max="4091" width="22" style="31" customWidth="1"/>
    <col min="4092" max="4092" width="25" style="31" customWidth="1"/>
    <col min="4093" max="4093" width="38.28515625" style="31" customWidth="1"/>
    <col min="4094" max="4094" width="16.85546875" style="31" customWidth="1"/>
    <col min="4095" max="4095" width="23.5703125" style="31" customWidth="1"/>
    <col min="4096" max="4341" width="11.42578125" style="31"/>
    <col min="4342" max="4342" width="8.140625" style="31" customWidth="1"/>
    <col min="4343" max="4343" width="30.140625" style="31" customWidth="1"/>
    <col min="4344" max="4345" width="16.5703125" style="31" customWidth="1"/>
    <col min="4346" max="4346" width="15.42578125" style="31" customWidth="1"/>
    <col min="4347" max="4347" width="22" style="31" customWidth="1"/>
    <col min="4348" max="4348" width="25" style="31" customWidth="1"/>
    <col min="4349" max="4349" width="38.28515625" style="31" customWidth="1"/>
    <col min="4350" max="4350" width="16.85546875" style="31" customWidth="1"/>
    <col min="4351" max="4351" width="23.5703125" style="31" customWidth="1"/>
    <col min="4352" max="4597" width="11.42578125" style="31"/>
    <col min="4598" max="4598" width="8.140625" style="31" customWidth="1"/>
    <col min="4599" max="4599" width="30.140625" style="31" customWidth="1"/>
    <col min="4600" max="4601" width="16.5703125" style="31" customWidth="1"/>
    <col min="4602" max="4602" width="15.42578125" style="31" customWidth="1"/>
    <col min="4603" max="4603" width="22" style="31" customWidth="1"/>
    <col min="4604" max="4604" width="25" style="31" customWidth="1"/>
    <col min="4605" max="4605" width="38.28515625" style="31" customWidth="1"/>
    <col min="4606" max="4606" width="16.85546875" style="31" customWidth="1"/>
    <col min="4607" max="4607" width="23.5703125" style="31" customWidth="1"/>
    <col min="4608" max="4853" width="11.42578125" style="31"/>
    <col min="4854" max="4854" width="8.140625" style="31" customWidth="1"/>
    <col min="4855" max="4855" width="30.140625" style="31" customWidth="1"/>
    <col min="4856" max="4857" width="16.5703125" style="31" customWidth="1"/>
    <col min="4858" max="4858" width="15.42578125" style="31" customWidth="1"/>
    <col min="4859" max="4859" width="22" style="31" customWidth="1"/>
    <col min="4860" max="4860" width="25" style="31" customWidth="1"/>
    <col min="4861" max="4861" width="38.28515625" style="31" customWidth="1"/>
    <col min="4862" max="4862" width="16.85546875" style="31" customWidth="1"/>
    <col min="4863" max="4863" width="23.5703125" style="31" customWidth="1"/>
    <col min="4864" max="5109" width="9.140625" style="31"/>
    <col min="5110" max="5110" width="8.140625" style="31" customWidth="1"/>
    <col min="5111" max="5111" width="30.140625" style="31" customWidth="1"/>
    <col min="5112" max="5113" width="16.5703125" style="31" customWidth="1"/>
    <col min="5114" max="5114" width="15.42578125" style="31" customWidth="1"/>
    <col min="5115" max="5115" width="22" style="31" customWidth="1"/>
    <col min="5116" max="5116" width="25" style="31" customWidth="1"/>
    <col min="5117" max="5117" width="38.28515625" style="31" customWidth="1"/>
    <col min="5118" max="5118" width="16.85546875" style="31" customWidth="1"/>
    <col min="5119" max="5119" width="23.5703125" style="31" customWidth="1"/>
    <col min="5120" max="5365" width="11.42578125" style="31"/>
    <col min="5366" max="5366" width="8.140625" style="31" customWidth="1"/>
    <col min="5367" max="5367" width="30.140625" style="31" customWidth="1"/>
    <col min="5368" max="5369" width="16.5703125" style="31" customWidth="1"/>
    <col min="5370" max="5370" width="15.42578125" style="31" customWidth="1"/>
    <col min="5371" max="5371" width="22" style="31" customWidth="1"/>
    <col min="5372" max="5372" width="25" style="31" customWidth="1"/>
    <col min="5373" max="5373" width="38.28515625" style="31" customWidth="1"/>
    <col min="5374" max="5374" width="16.85546875" style="31" customWidth="1"/>
    <col min="5375" max="5375" width="23.5703125" style="31" customWidth="1"/>
    <col min="5376" max="5621" width="11.42578125" style="31"/>
    <col min="5622" max="5622" width="8.140625" style="31" customWidth="1"/>
    <col min="5623" max="5623" width="30.140625" style="31" customWidth="1"/>
    <col min="5624" max="5625" width="16.5703125" style="31" customWidth="1"/>
    <col min="5626" max="5626" width="15.42578125" style="31" customWidth="1"/>
    <col min="5627" max="5627" width="22" style="31" customWidth="1"/>
    <col min="5628" max="5628" width="25" style="31" customWidth="1"/>
    <col min="5629" max="5629" width="38.28515625" style="31" customWidth="1"/>
    <col min="5630" max="5630" width="16.85546875" style="31" customWidth="1"/>
    <col min="5631" max="5631" width="23.5703125" style="31" customWidth="1"/>
    <col min="5632" max="5877" width="11.42578125" style="31"/>
    <col min="5878" max="5878" width="8.140625" style="31" customWidth="1"/>
    <col min="5879" max="5879" width="30.140625" style="31" customWidth="1"/>
    <col min="5880" max="5881" width="16.5703125" style="31" customWidth="1"/>
    <col min="5882" max="5882" width="15.42578125" style="31" customWidth="1"/>
    <col min="5883" max="5883" width="22" style="31" customWidth="1"/>
    <col min="5884" max="5884" width="25" style="31" customWidth="1"/>
    <col min="5885" max="5885" width="38.28515625" style="31" customWidth="1"/>
    <col min="5886" max="5886" width="16.85546875" style="31" customWidth="1"/>
    <col min="5887" max="5887" width="23.5703125" style="31" customWidth="1"/>
    <col min="5888" max="6133" width="9.140625" style="31"/>
    <col min="6134" max="6134" width="8.140625" style="31" customWidth="1"/>
    <col min="6135" max="6135" width="30.140625" style="31" customWidth="1"/>
    <col min="6136" max="6137" width="16.5703125" style="31" customWidth="1"/>
    <col min="6138" max="6138" width="15.42578125" style="31" customWidth="1"/>
    <col min="6139" max="6139" width="22" style="31" customWidth="1"/>
    <col min="6140" max="6140" width="25" style="31" customWidth="1"/>
    <col min="6141" max="6141" width="38.28515625" style="31" customWidth="1"/>
    <col min="6142" max="6142" width="16.85546875" style="31" customWidth="1"/>
    <col min="6143" max="6143" width="23.5703125" style="31" customWidth="1"/>
    <col min="6144" max="6389" width="11.42578125" style="31"/>
    <col min="6390" max="6390" width="8.140625" style="31" customWidth="1"/>
    <col min="6391" max="6391" width="30.140625" style="31" customWidth="1"/>
    <col min="6392" max="6393" width="16.5703125" style="31" customWidth="1"/>
    <col min="6394" max="6394" width="15.42578125" style="31" customWidth="1"/>
    <col min="6395" max="6395" width="22" style="31" customWidth="1"/>
    <col min="6396" max="6396" width="25" style="31" customWidth="1"/>
    <col min="6397" max="6397" width="38.28515625" style="31" customWidth="1"/>
    <col min="6398" max="6398" width="16.85546875" style="31" customWidth="1"/>
    <col min="6399" max="6399" width="23.5703125" style="31" customWidth="1"/>
    <col min="6400" max="6645" width="11.42578125" style="31"/>
    <col min="6646" max="6646" width="8.140625" style="31" customWidth="1"/>
    <col min="6647" max="6647" width="30.140625" style="31" customWidth="1"/>
    <col min="6648" max="6649" width="16.5703125" style="31" customWidth="1"/>
    <col min="6650" max="6650" width="15.42578125" style="31" customWidth="1"/>
    <col min="6651" max="6651" width="22" style="31" customWidth="1"/>
    <col min="6652" max="6652" width="25" style="31" customWidth="1"/>
    <col min="6653" max="6653" width="38.28515625" style="31" customWidth="1"/>
    <col min="6654" max="6654" width="16.85546875" style="31" customWidth="1"/>
    <col min="6655" max="6655" width="23.5703125" style="31" customWidth="1"/>
    <col min="6656" max="6901" width="11.42578125" style="31"/>
    <col min="6902" max="6902" width="8.140625" style="31" customWidth="1"/>
    <col min="6903" max="6903" width="30.140625" style="31" customWidth="1"/>
    <col min="6904" max="6905" width="16.5703125" style="31" customWidth="1"/>
    <col min="6906" max="6906" width="15.42578125" style="31" customWidth="1"/>
    <col min="6907" max="6907" width="22" style="31" customWidth="1"/>
    <col min="6908" max="6908" width="25" style="31" customWidth="1"/>
    <col min="6909" max="6909" width="38.28515625" style="31" customWidth="1"/>
    <col min="6910" max="6910" width="16.85546875" style="31" customWidth="1"/>
    <col min="6911" max="6911" width="23.5703125" style="31" customWidth="1"/>
    <col min="6912" max="7157" width="9.140625" style="31"/>
    <col min="7158" max="7158" width="8.140625" style="31" customWidth="1"/>
    <col min="7159" max="7159" width="30.140625" style="31" customWidth="1"/>
    <col min="7160" max="7161" width="16.5703125" style="31" customWidth="1"/>
    <col min="7162" max="7162" width="15.42578125" style="31" customWidth="1"/>
    <col min="7163" max="7163" width="22" style="31" customWidth="1"/>
    <col min="7164" max="7164" width="25" style="31" customWidth="1"/>
    <col min="7165" max="7165" width="38.28515625" style="31" customWidth="1"/>
    <col min="7166" max="7166" width="16.85546875" style="31" customWidth="1"/>
    <col min="7167" max="7167" width="23.5703125" style="31" customWidth="1"/>
    <col min="7168" max="7413" width="11.42578125" style="31"/>
    <col min="7414" max="7414" width="8.140625" style="31" customWidth="1"/>
    <col min="7415" max="7415" width="30.140625" style="31" customWidth="1"/>
    <col min="7416" max="7417" width="16.5703125" style="31" customWidth="1"/>
    <col min="7418" max="7418" width="15.42578125" style="31" customWidth="1"/>
    <col min="7419" max="7419" width="22" style="31" customWidth="1"/>
    <col min="7420" max="7420" width="25" style="31" customWidth="1"/>
    <col min="7421" max="7421" width="38.28515625" style="31" customWidth="1"/>
    <col min="7422" max="7422" width="16.85546875" style="31" customWidth="1"/>
    <col min="7423" max="7423" width="23.5703125" style="31" customWidth="1"/>
    <col min="7424" max="7669" width="11.42578125" style="31"/>
    <col min="7670" max="7670" width="8.140625" style="31" customWidth="1"/>
    <col min="7671" max="7671" width="30.140625" style="31" customWidth="1"/>
    <col min="7672" max="7673" width="16.5703125" style="31" customWidth="1"/>
    <col min="7674" max="7674" width="15.42578125" style="31" customWidth="1"/>
    <col min="7675" max="7675" width="22" style="31" customWidth="1"/>
    <col min="7676" max="7676" width="25" style="31" customWidth="1"/>
    <col min="7677" max="7677" width="38.28515625" style="31" customWidth="1"/>
    <col min="7678" max="7678" width="16.85546875" style="31" customWidth="1"/>
    <col min="7679" max="7679" width="23.5703125" style="31" customWidth="1"/>
    <col min="7680" max="7925" width="11.42578125" style="31"/>
    <col min="7926" max="7926" width="8.140625" style="31" customWidth="1"/>
    <col min="7927" max="7927" width="30.140625" style="31" customWidth="1"/>
    <col min="7928" max="7929" width="16.5703125" style="31" customWidth="1"/>
    <col min="7930" max="7930" width="15.42578125" style="31" customWidth="1"/>
    <col min="7931" max="7931" width="22" style="31" customWidth="1"/>
    <col min="7932" max="7932" width="25" style="31" customWidth="1"/>
    <col min="7933" max="7933" width="38.28515625" style="31" customWidth="1"/>
    <col min="7934" max="7934" width="16.85546875" style="31" customWidth="1"/>
    <col min="7935" max="7935" width="23.5703125" style="31" customWidth="1"/>
    <col min="7936" max="8181" width="9.140625" style="31"/>
    <col min="8182" max="8182" width="8.140625" style="31" customWidth="1"/>
    <col min="8183" max="8183" width="30.140625" style="31" customWidth="1"/>
    <col min="8184" max="8185" width="16.5703125" style="31" customWidth="1"/>
    <col min="8186" max="8186" width="15.42578125" style="31" customWidth="1"/>
    <col min="8187" max="8187" width="22" style="31" customWidth="1"/>
    <col min="8188" max="8188" width="25" style="31" customWidth="1"/>
    <col min="8189" max="8189" width="38.28515625" style="31" customWidth="1"/>
    <col min="8190" max="8190" width="16.85546875" style="31" customWidth="1"/>
    <col min="8191" max="8191" width="23.5703125" style="31" customWidth="1"/>
    <col min="8192" max="8437" width="11.42578125" style="31"/>
    <col min="8438" max="8438" width="8.140625" style="31" customWidth="1"/>
    <col min="8439" max="8439" width="30.140625" style="31" customWidth="1"/>
    <col min="8440" max="8441" width="16.5703125" style="31" customWidth="1"/>
    <col min="8442" max="8442" width="15.42578125" style="31" customWidth="1"/>
    <col min="8443" max="8443" width="22" style="31" customWidth="1"/>
    <col min="8444" max="8444" width="25" style="31" customWidth="1"/>
    <col min="8445" max="8445" width="38.28515625" style="31" customWidth="1"/>
    <col min="8446" max="8446" width="16.85546875" style="31" customWidth="1"/>
    <col min="8447" max="8447" width="23.5703125" style="31" customWidth="1"/>
    <col min="8448" max="8693" width="11.42578125" style="31"/>
    <col min="8694" max="8694" width="8.140625" style="31" customWidth="1"/>
    <col min="8695" max="8695" width="30.140625" style="31" customWidth="1"/>
    <col min="8696" max="8697" width="16.5703125" style="31" customWidth="1"/>
    <col min="8698" max="8698" width="15.42578125" style="31" customWidth="1"/>
    <col min="8699" max="8699" width="22" style="31" customWidth="1"/>
    <col min="8700" max="8700" width="25" style="31" customWidth="1"/>
    <col min="8701" max="8701" width="38.28515625" style="31" customWidth="1"/>
    <col min="8702" max="8702" width="16.85546875" style="31" customWidth="1"/>
    <col min="8703" max="8703" width="23.5703125" style="31" customWidth="1"/>
    <col min="8704" max="8949" width="11.42578125" style="31"/>
    <col min="8950" max="8950" width="8.140625" style="31" customWidth="1"/>
    <col min="8951" max="8951" width="30.140625" style="31" customWidth="1"/>
    <col min="8952" max="8953" width="16.5703125" style="31" customWidth="1"/>
    <col min="8954" max="8954" width="15.42578125" style="31" customWidth="1"/>
    <col min="8955" max="8955" width="22" style="31" customWidth="1"/>
    <col min="8956" max="8956" width="25" style="31" customWidth="1"/>
    <col min="8957" max="8957" width="38.28515625" style="31" customWidth="1"/>
    <col min="8958" max="8958" width="16.85546875" style="31" customWidth="1"/>
    <col min="8959" max="8959" width="23.5703125" style="31" customWidth="1"/>
    <col min="8960" max="9205" width="9.140625" style="31"/>
    <col min="9206" max="9206" width="8.140625" style="31" customWidth="1"/>
    <col min="9207" max="9207" width="30.140625" style="31" customWidth="1"/>
    <col min="9208" max="9209" width="16.5703125" style="31" customWidth="1"/>
    <col min="9210" max="9210" width="15.42578125" style="31" customWidth="1"/>
    <col min="9211" max="9211" width="22" style="31" customWidth="1"/>
    <col min="9212" max="9212" width="25" style="31" customWidth="1"/>
    <col min="9213" max="9213" width="38.28515625" style="31" customWidth="1"/>
    <col min="9214" max="9214" width="16.85546875" style="31" customWidth="1"/>
    <col min="9215" max="9215" width="23.5703125" style="31" customWidth="1"/>
    <col min="9216" max="9461" width="11.42578125" style="31"/>
    <col min="9462" max="9462" width="8.140625" style="31" customWidth="1"/>
    <col min="9463" max="9463" width="30.140625" style="31" customWidth="1"/>
    <col min="9464" max="9465" width="16.5703125" style="31" customWidth="1"/>
    <col min="9466" max="9466" width="15.42578125" style="31" customWidth="1"/>
    <col min="9467" max="9467" width="22" style="31" customWidth="1"/>
    <col min="9468" max="9468" width="25" style="31" customWidth="1"/>
    <col min="9469" max="9469" width="38.28515625" style="31" customWidth="1"/>
    <col min="9470" max="9470" width="16.85546875" style="31" customWidth="1"/>
    <col min="9471" max="9471" width="23.5703125" style="31" customWidth="1"/>
    <col min="9472" max="9717" width="11.42578125" style="31"/>
    <col min="9718" max="9718" width="8.140625" style="31" customWidth="1"/>
    <col min="9719" max="9719" width="30.140625" style="31" customWidth="1"/>
    <col min="9720" max="9721" width="16.5703125" style="31" customWidth="1"/>
    <col min="9722" max="9722" width="15.42578125" style="31" customWidth="1"/>
    <col min="9723" max="9723" width="22" style="31" customWidth="1"/>
    <col min="9724" max="9724" width="25" style="31" customWidth="1"/>
    <col min="9725" max="9725" width="38.28515625" style="31" customWidth="1"/>
    <col min="9726" max="9726" width="16.85546875" style="31" customWidth="1"/>
    <col min="9727" max="9727" width="23.5703125" style="31" customWidth="1"/>
    <col min="9728" max="9973" width="11.42578125" style="31"/>
    <col min="9974" max="9974" width="8.140625" style="31" customWidth="1"/>
    <col min="9975" max="9975" width="30.140625" style="31" customWidth="1"/>
    <col min="9976" max="9977" width="16.5703125" style="31" customWidth="1"/>
    <col min="9978" max="9978" width="15.42578125" style="31" customWidth="1"/>
    <col min="9979" max="9979" width="22" style="31" customWidth="1"/>
    <col min="9980" max="9980" width="25" style="31" customWidth="1"/>
    <col min="9981" max="9981" width="38.28515625" style="31" customWidth="1"/>
    <col min="9982" max="9982" width="16.85546875" style="31" customWidth="1"/>
    <col min="9983" max="9983" width="23.5703125" style="31" customWidth="1"/>
    <col min="9984" max="10229" width="9.140625" style="31"/>
    <col min="10230" max="10230" width="8.140625" style="31" customWidth="1"/>
    <col min="10231" max="10231" width="30.140625" style="31" customWidth="1"/>
    <col min="10232" max="10233" width="16.5703125" style="31" customWidth="1"/>
    <col min="10234" max="10234" width="15.42578125" style="31" customWidth="1"/>
    <col min="10235" max="10235" width="22" style="31" customWidth="1"/>
    <col min="10236" max="10236" width="25" style="31" customWidth="1"/>
    <col min="10237" max="10237" width="38.28515625" style="31" customWidth="1"/>
    <col min="10238" max="10238" width="16.85546875" style="31" customWidth="1"/>
    <col min="10239" max="10239" width="23.5703125" style="31" customWidth="1"/>
    <col min="10240" max="10485" width="11.42578125" style="31"/>
    <col min="10486" max="10486" width="8.140625" style="31" customWidth="1"/>
    <col min="10487" max="10487" width="30.140625" style="31" customWidth="1"/>
    <col min="10488" max="10489" width="16.5703125" style="31" customWidth="1"/>
    <col min="10490" max="10490" width="15.42578125" style="31" customWidth="1"/>
    <col min="10491" max="10491" width="22" style="31" customWidth="1"/>
    <col min="10492" max="10492" width="25" style="31" customWidth="1"/>
    <col min="10493" max="10493" width="38.28515625" style="31" customWidth="1"/>
    <col min="10494" max="10494" width="16.85546875" style="31" customWidth="1"/>
    <col min="10495" max="10495" width="23.5703125" style="31" customWidth="1"/>
    <col min="10496" max="10741" width="11.42578125" style="31"/>
    <col min="10742" max="10742" width="8.140625" style="31" customWidth="1"/>
    <col min="10743" max="10743" width="30.140625" style="31" customWidth="1"/>
    <col min="10744" max="10745" width="16.5703125" style="31" customWidth="1"/>
    <col min="10746" max="10746" width="15.42578125" style="31" customWidth="1"/>
    <col min="10747" max="10747" width="22" style="31" customWidth="1"/>
    <col min="10748" max="10748" width="25" style="31" customWidth="1"/>
    <col min="10749" max="10749" width="38.28515625" style="31" customWidth="1"/>
    <col min="10750" max="10750" width="16.85546875" style="31" customWidth="1"/>
    <col min="10751" max="10751" width="23.5703125" style="31" customWidth="1"/>
    <col min="10752" max="10997" width="11.42578125" style="31"/>
    <col min="10998" max="10998" width="8.140625" style="31" customWidth="1"/>
    <col min="10999" max="10999" width="30.140625" style="31" customWidth="1"/>
    <col min="11000" max="11001" width="16.5703125" style="31" customWidth="1"/>
    <col min="11002" max="11002" width="15.42578125" style="31" customWidth="1"/>
    <col min="11003" max="11003" width="22" style="31" customWidth="1"/>
    <col min="11004" max="11004" width="25" style="31" customWidth="1"/>
    <col min="11005" max="11005" width="38.28515625" style="31" customWidth="1"/>
    <col min="11006" max="11006" width="16.85546875" style="31" customWidth="1"/>
    <col min="11007" max="11007" width="23.5703125" style="31" customWidth="1"/>
    <col min="11008" max="11253" width="9.140625" style="31"/>
    <col min="11254" max="11254" width="8.140625" style="31" customWidth="1"/>
    <col min="11255" max="11255" width="30.140625" style="31" customWidth="1"/>
    <col min="11256" max="11257" width="16.5703125" style="31" customWidth="1"/>
    <col min="11258" max="11258" width="15.42578125" style="31" customWidth="1"/>
    <col min="11259" max="11259" width="22" style="31" customWidth="1"/>
    <col min="11260" max="11260" width="25" style="31" customWidth="1"/>
    <col min="11261" max="11261" width="38.28515625" style="31" customWidth="1"/>
    <col min="11262" max="11262" width="16.85546875" style="31" customWidth="1"/>
    <col min="11263" max="11263" width="23.5703125" style="31" customWidth="1"/>
    <col min="11264" max="11509" width="11.42578125" style="31"/>
    <col min="11510" max="11510" width="8.140625" style="31" customWidth="1"/>
    <col min="11511" max="11511" width="30.140625" style="31" customWidth="1"/>
    <col min="11512" max="11513" width="16.5703125" style="31" customWidth="1"/>
    <col min="11514" max="11514" width="15.42578125" style="31" customWidth="1"/>
    <col min="11515" max="11515" width="22" style="31" customWidth="1"/>
    <col min="11516" max="11516" width="25" style="31" customWidth="1"/>
    <col min="11517" max="11517" width="38.28515625" style="31" customWidth="1"/>
    <col min="11518" max="11518" width="16.85546875" style="31" customWidth="1"/>
    <col min="11519" max="11519" width="23.5703125" style="31" customWidth="1"/>
    <col min="11520" max="11765" width="11.42578125" style="31"/>
    <col min="11766" max="11766" width="8.140625" style="31" customWidth="1"/>
    <col min="11767" max="11767" width="30.140625" style="31" customWidth="1"/>
    <col min="11768" max="11769" width="16.5703125" style="31" customWidth="1"/>
    <col min="11770" max="11770" width="15.42578125" style="31" customWidth="1"/>
    <col min="11771" max="11771" width="22" style="31" customWidth="1"/>
    <col min="11772" max="11772" width="25" style="31" customWidth="1"/>
    <col min="11773" max="11773" width="38.28515625" style="31" customWidth="1"/>
    <col min="11774" max="11774" width="16.85546875" style="31" customWidth="1"/>
    <col min="11775" max="11775" width="23.5703125" style="31" customWidth="1"/>
    <col min="11776" max="12021" width="11.42578125" style="31"/>
    <col min="12022" max="12022" width="8.140625" style="31" customWidth="1"/>
    <col min="12023" max="12023" width="30.140625" style="31" customWidth="1"/>
    <col min="12024" max="12025" width="16.5703125" style="31" customWidth="1"/>
    <col min="12026" max="12026" width="15.42578125" style="31" customWidth="1"/>
    <col min="12027" max="12027" width="22" style="31" customWidth="1"/>
    <col min="12028" max="12028" width="25" style="31" customWidth="1"/>
    <col min="12029" max="12029" width="38.28515625" style="31" customWidth="1"/>
    <col min="12030" max="12030" width="16.85546875" style="31" customWidth="1"/>
    <col min="12031" max="12031" width="23.5703125" style="31" customWidth="1"/>
    <col min="12032" max="12277" width="9.140625" style="31"/>
    <col min="12278" max="12278" width="8.140625" style="31" customWidth="1"/>
    <col min="12279" max="12279" width="30.140625" style="31" customWidth="1"/>
    <col min="12280" max="12281" width="16.5703125" style="31" customWidth="1"/>
    <col min="12282" max="12282" width="15.42578125" style="31" customWidth="1"/>
    <col min="12283" max="12283" width="22" style="31" customWidth="1"/>
    <col min="12284" max="12284" width="25" style="31" customWidth="1"/>
    <col min="12285" max="12285" width="38.28515625" style="31" customWidth="1"/>
    <col min="12286" max="12286" width="16.85546875" style="31" customWidth="1"/>
    <col min="12287" max="12287" width="23.5703125" style="31" customWidth="1"/>
    <col min="12288" max="12533" width="11.42578125" style="31"/>
    <col min="12534" max="12534" width="8.140625" style="31" customWidth="1"/>
    <col min="12535" max="12535" width="30.140625" style="31" customWidth="1"/>
    <col min="12536" max="12537" width="16.5703125" style="31" customWidth="1"/>
    <col min="12538" max="12538" width="15.42578125" style="31" customWidth="1"/>
    <col min="12539" max="12539" width="22" style="31" customWidth="1"/>
    <col min="12540" max="12540" width="25" style="31" customWidth="1"/>
    <col min="12541" max="12541" width="38.28515625" style="31" customWidth="1"/>
    <col min="12542" max="12542" width="16.85546875" style="31" customWidth="1"/>
    <col min="12543" max="12543" width="23.5703125" style="31" customWidth="1"/>
    <col min="12544" max="12789" width="11.42578125" style="31"/>
    <col min="12790" max="12790" width="8.140625" style="31" customWidth="1"/>
    <col min="12791" max="12791" width="30.140625" style="31" customWidth="1"/>
    <col min="12792" max="12793" width="16.5703125" style="31" customWidth="1"/>
    <col min="12794" max="12794" width="15.42578125" style="31" customWidth="1"/>
    <col min="12795" max="12795" width="22" style="31" customWidth="1"/>
    <col min="12796" max="12796" width="25" style="31" customWidth="1"/>
    <col min="12797" max="12797" width="38.28515625" style="31" customWidth="1"/>
    <col min="12798" max="12798" width="16.85546875" style="31" customWidth="1"/>
    <col min="12799" max="12799" width="23.5703125" style="31" customWidth="1"/>
    <col min="12800" max="13045" width="11.42578125" style="31"/>
    <col min="13046" max="13046" width="8.140625" style="31" customWidth="1"/>
    <col min="13047" max="13047" width="30.140625" style="31" customWidth="1"/>
    <col min="13048" max="13049" width="16.5703125" style="31" customWidth="1"/>
    <col min="13050" max="13050" width="15.42578125" style="31" customWidth="1"/>
    <col min="13051" max="13051" width="22" style="31" customWidth="1"/>
    <col min="13052" max="13052" width="25" style="31" customWidth="1"/>
    <col min="13053" max="13053" width="38.28515625" style="31" customWidth="1"/>
    <col min="13054" max="13054" width="16.85546875" style="31" customWidth="1"/>
    <col min="13055" max="13055" width="23.5703125" style="31" customWidth="1"/>
    <col min="13056" max="13301" width="9.140625" style="31"/>
    <col min="13302" max="13302" width="8.140625" style="31" customWidth="1"/>
    <col min="13303" max="13303" width="30.140625" style="31" customWidth="1"/>
    <col min="13304" max="13305" width="16.5703125" style="31" customWidth="1"/>
    <col min="13306" max="13306" width="15.42578125" style="31" customWidth="1"/>
    <col min="13307" max="13307" width="22" style="31" customWidth="1"/>
    <col min="13308" max="13308" width="25" style="31" customWidth="1"/>
    <col min="13309" max="13309" width="38.28515625" style="31" customWidth="1"/>
    <col min="13310" max="13310" width="16.85546875" style="31" customWidth="1"/>
    <col min="13311" max="13311" width="23.5703125" style="31" customWidth="1"/>
    <col min="13312" max="13557" width="11.42578125" style="31"/>
    <col min="13558" max="13558" width="8.140625" style="31" customWidth="1"/>
    <col min="13559" max="13559" width="30.140625" style="31" customWidth="1"/>
    <col min="13560" max="13561" width="16.5703125" style="31" customWidth="1"/>
    <col min="13562" max="13562" width="15.42578125" style="31" customWidth="1"/>
    <col min="13563" max="13563" width="22" style="31" customWidth="1"/>
    <col min="13564" max="13564" width="25" style="31" customWidth="1"/>
    <col min="13565" max="13565" width="38.28515625" style="31" customWidth="1"/>
    <col min="13566" max="13566" width="16.85546875" style="31" customWidth="1"/>
    <col min="13567" max="13567" width="23.5703125" style="31" customWidth="1"/>
    <col min="13568" max="13813" width="11.42578125" style="31"/>
    <col min="13814" max="13814" width="8.140625" style="31" customWidth="1"/>
    <col min="13815" max="13815" width="30.140625" style="31" customWidth="1"/>
    <col min="13816" max="13817" width="16.5703125" style="31" customWidth="1"/>
    <col min="13818" max="13818" width="15.42578125" style="31" customWidth="1"/>
    <col min="13819" max="13819" width="22" style="31" customWidth="1"/>
    <col min="13820" max="13820" width="25" style="31" customWidth="1"/>
    <col min="13821" max="13821" width="38.28515625" style="31" customWidth="1"/>
    <col min="13822" max="13822" width="16.85546875" style="31" customWidth="1"/>
    <col min="13823" max="13823" width="23.5703125" style="31" customWidth="1"/>
    <col min="13824" max="14069" width="11.42578125" style="31"/>
    <col min="14070" max="14070" width="8.140625" style="31" customWidth="1"/>
    <col min="14071" max="14071" width="30.140625" style="31" customWidth="1"/>
    <col min="14072" max="14073" width="16.5703125" style="31" customWidth="1"/>
    <col min="14074" max="14074" width="15.42578125" style="31" customWidth="1"/>
    <col min="14075" max="14075" width="22" style="31" customWidth="1"/>
    <col min="14076" max="14076" width="25" style="31" customWidth="1"/>
    <col min="14077" max="14077" width="38.28515625" style="31" customWidth="1"/>
    <col min="14078" max="14078" width="16.85546875" style="31" customWidth="1"/>
    <col min="14079" max="14079" width="23.5703125" style="31" customWidth="1"/>
    <col min="14080" max="14325" width="9.140625" style="31"/>
    <col min="14326" max="14326" width="8.140625" style="31" customWidth="1"/>
    <col min="14327" max="14327" width="30.140625" style="31" customWidth="1"/>
    <col min="14328" max="14329" width="16.5703125" style="31" customWidth="1"/>
    <col min="14330" max="14330" width="15.42578125" style="31" customWidth="1"/>
    <col min="14331" max="14331" width="22" style="31" customWidth="1"/>
    <col min="14332" max="14332" width="25" style="31" customWidth="1"/>
    <col min="14333" max="14333" width="38.28515625" style="31" customWidth="1"/>
    <col min="14334" max="14334" width="16.85546875" style="31" customWidth="1"/>
    <col min="14335" max="14335" width="23.5703125" style="31" customWidth="1"/>
    <col min="14336" max="14581" width="11.42578125" style="31"/>
    <col min="14582" max="14582" width="8.140625" style="31" customWidth="1"/>
    <col min="14583" max="14583" width="30.140625" style="31" customWidth="1"/>
    <col min="14584" max="14585" width="16.5703125" style="31" customWidth="1"/>
    <col min="14586" max="14586" width="15.42578125" style="31" customWidth="1"/>
    <col min="14587" max="14587" width="22" style="31" customWidth="1"/>
    <col min="14588" max="14588" width="25" style="31" customWidth="1"/>
    <col min="14589" max="14589" width="38.28515625" style="31" customWidth="1"/>
    <col min="14590" max="14590" width="16.85546875" style="31" customWidth="1"/>
    <col min="14591" max="14591" width="23.5703125" style="31" customWidth="1"/>
    <col min="14592" max="14837" width="11.42578125" style="31"/>
    <col min="14838" max="14838" width="8.140625" style="31" customWidth="1"/>
    <col min="14839" max="14839" width="30.140625" style="31" customWidth="1"/>
    <col min="14840" max="14841" width="16.5703125" style="31" customWidth="1"/>
    <col min="14842" max="14842" width="15.42578125" style="31" customWidth="1"/>
    <col min="14843" max="14843" width="22" style="31" customWidth="1"/>
    <col min="14844" max="14844" width="25" style="31" customWidth="1"/>
    <col min="14845" max="14845" width="38.28515625" style="31" customWidth="1"/>
    <col min="14846" max="14846" width="16.85546875" style="31" customWidth="1"/>
    <col min="14847" max="14847" width="23.5703125" style="31" customWidth="1"/>
    <col min="14848" max="15093" width="11.42578125" style="31"/>
    <col min="15094" max="15094" width="8.140625" style="31" customWidth="1"/>
    <col min="15095" max="15095" width="30.140625" style="31" customWidth="1"/>
    <col min="15096" max="15097" width="16.5703125" style="31" customWidth="1"/>
    <col min="15098" max="15098" width="15.42578125" style="31" customWidth="1"/>
    <col min="15099" max="15099" width="22" style="31" customWidth="1"/>
    <col min="15100" max="15100" width="25" style="31" customWidth="1"/>
    <col min="15101" max="15101" width="38.28515625" style="31" customWidth="1"/>
    <col min="15102" max="15102" width="16.85546875" style="31" customWidth="1"/>
    <col min="15103" max="15103" width="23.5703125" style="31" customWidth="1"/>
    <col min="15104" max="15349" width="9.140625" style="31"/>
    <col min="15350" max="15350" width="8.140625" style="31" customWidth="1"/>
    <col min="15351" max="15351" width="30.140625" style="31" customWidth="1"/>
    <col min="15352" max="15353" width="16.5703125" style="31" customWidth="1"/>
    <col min="15354" max="15354" width="15.42578125" style="31" customWidth="1"/>
    <col min="15355" max="15355" width="22" style="31" customWidth="1"/>
    <col min="15356" max="15356" width="25" style="31" customWidth="1"/>
    <col min="15357" max="15357" width="38.28515625" style="31" customWidth="1"/>
    <col min="15358" max="15358" width="16.85546875" style="31" customWidth="1"/>
    <col min="15359" max="15359" width="23.5703125" style="31" customWidth="1"/>
    <col min="15360" max="15605" width="11.42578125" style="31"/>
    <col min="15606" max="15606" width="8.140625" style="31" customWidth="1"/>
    <col min="15607" max="15607" width="30.140625" style="31" customWidth="1"/>
    <col min="15608" max="15609" width="16.5703125" style="31" customWidth="1"/>
    <col min="15610" max="15610" width="15.42578125" style="31" customWidth="1"/>
    <col min="15611" max="15611" width="22" style="31" customWidth="1"/>
    <col min="15612" max="15612" width="25" style="31" customWidth="1"/>
    <col min="15613" max="15613" width="38.28515625" style="31" customWidth="1"/>
    <col min="15614" max="15614" width="16.85546875" style="31" customWidth="1"/>
    <col min="15615" max="15615" width="23.5703125" style="31" customWidth="1"/>
    <col min="15616" max="15861" width="11.42578125" style="31"/>
    <col min="15862" max="15862" width="8.140625" style="31" customWidth="1"/>
    <col min="15863" max="15863" width="30.140625" style="31" customWidth="1"/>
    <col min="15864" max="15865" width="16.5703125" style="31" customWidth="1"/>
    <col min="15866" max="15866" width="15.42578125" style="31" customWidth="1"/>
    <col min="15867" max="15867" width="22" style="31" customWidth="1"/>
    <col min="15868" max="15868" width="25" style="31" customWidth="1"/>
    <col min="15869" max="15869" width="38.28515625" style="31" customWidth="1"/>
    <col min="15870" max="15870" width="16.85546875" style="31" customWidth="1"/>
    <col min="15871" max="15871" width="23.5703125" style="31" customWidth="1"/>
    <col min="15872" max="16117" width="11.42578125" style="31"/>
    <col min="16118" max="16118" width="8.140625" style="31" customWidth="1"/>
    <col min="16119" max="16119" width="30.140625" style="31" customWidth="1"/>
    <col min="16120" max="16121" width="16.5703125" style="31" customWidth="1"/>
    <col min="16122" max="16122" width="15.42578125" style="31" customWidth="1"/>
    <col min="16123" max="16123" width="22" style="31" customWidth="1"/>
    <col min="16124" max="16124" width="25" style="31" customWidth="1"/>
    <col min="16125" max="16125" width="38.28515625" style="31" customWidth="1"/>
    <col min="16126" max="16126" width="16.85546875" style="31" customWidth="1"/>
    <col min="16127" max="16127" width="23.5703125" style="31" customWidth="1"/>
    <col min="16128" max="16384" width="9.140625" style="31"/>
  </cols>
  <sheetData>
    <row r="1" spans="1:10" s="36" customFormat="1" ht="75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5"/>
    </row>
    <row r="2" spans="1:10" s="36" customFormat="1" x14ac:dyDescent="0.25">
      <c r="A2" s="209" t="s">
        <v>243</v>
      </c>
      <c r="B2" s="210"/>
      <c r="C2" s="210"/>
      <c r="D2" s="210"/>
      <c r="E2" s="210"/>
      <c r="F2" s="210"/>
      <c r="G2" s="210"/>
      <c r="H2" s="210"/>
      <c r="I2" s="26"/>
      <c r="J2" s="27"/>
    </row>
    <row r="3" spans="1:10" s="22" customFormat="1" ht="27" customHeight="1" x14ac:dyDescent="0.25">
      <c r="A3" s="211" t="s">
        <v>244</v>
      </c>
      <c r="B3" s="211"/>
      <c r="C3" s="211"/>
      <c r="D3" s="212" t="s">
        <v>245</v>
      </c>
      <c r="E3" s="213"/>
      <c r="F3" s="213"/>
      <c r="G3" s="213"/>
      <c r="H3" s="213"/>
      <c r="I3" s="213"/>
      <c r="J3" s="214"/>
    </row>
    <row r="4" spans="1:10" s="22" customFormat="1" ht="16.5" customHeight="1" x14ac:dyDescent="0.25">
      <c r="A4" s="211" t="s">
        <v>246</v>
      </c>
      <c r="B4" s="211"/>
      <c r="C4" s="211"/>
      <c r="D4" s="215" t="s">
        <v>247</v>
      </c>
      <c r="E4" s="216"/>
      <c r="F4" s="216"/>
      <c r="G4" s="216"/>
      <c r="H4" s="216"/>
      <c r="I4" s="216"/>
      <c r="J4" s="217"/>
    </row>
    <row r="5" spans="1:10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8"/>
    </row>
    <row r="6" spans="1:10" ht="67.5" x14ac:dyDescent="0.25">
      <c r="A6" s="29" t="s">
        <v>19</v>
      </c>
      <c r="B6" s="30" t="s">
        <v>248</v>
      </c>
      <c r="C6" s="30" t="s">
        <v>249</v>
      </c>
      <c r="D6" s="30" t="s">
        <v>250</v>
      </c>
      <c r="E6" s="30" t="s">
        <v>251</v>
      </c>
      <c r="F6" s="30" t="s">
        <v>28</v>
      </c>
      <c r="G6" s="30" t="s">
        <v>29</v>
      </c>
      <c r="H6" s="30" t="s">
        <v>25</v>
      </c>
      <c r="I6" s="30" t="s">
        <v>26</v>
      </c>
      <c r="J6" s="30" t="s">
        <v>27</v>
      </c>
    </row>
    <row r="7" spans="1:10" ht="54" x14ac:dyDescent="0.25">
      <c r="A7" s="37" t="s">
        <v>35</v>
      </c>
      <c r="B7" s="204" t="s">
        <v>252</v>
      </c>
      <c r="C7" s="149">
        <v>0.5</v>
      </c>
      <c r="D7" s="12" t="s">
        <v>253</v>
      </c>
      <c r="E7" s="38">
        <v>0.2</v>
      </c>
      <c r="F7" s="21" t="s">
        <v>254</v>
      </c>
      <c r="G7" s="21" t="s">
        <v>255</v>
      </c>
      <c r="H7" s="21" t="s">
        <v>256</v>
      </c>
      <c r="I7" s="10">
        <v>45717</v>
      </c>
      <c r="J7" s="11">
        <v>45869</v>
      </c>
    </row>
    <row r="8" spans="1:10" ht="54" x14ac:dyDescent="0.25">
      <c r="A8" s="37" t="s">
        <v>41</v>
      </c>
      <c r="B8" s="204"/>
      <c r="C8" s="150"/>
      <c r="D8" s="39" t="s">
        <v>257</v>
      </c>
      <c r="E8" s="38">
        <v>0.4</v>
      </c>
      <c r="F8" s="21" t="s">
        <v>254</v>
      </c>
      <c r="G8" s="16" t="s">
        <v>258</v>
      </c>
      <c r="H8" s="21" t="s">
        <v>259</v>
      </c>
      <c r="I8" s="10">
        <v>45870</v>
      </c>
      <c r="J8" s="11">
        <v>45930</v>
      </c>
    </row>
    <row r="9" spans="1:10" ht="67.5" x14ac:dyDescent="0.25">
      <c r="A9" s="37" t="s">
        <v>44</v>
      </c>
      <c r="B9" s="205"/>
      <c r="C9" s="151"/>
      <c r="D9" s="40" t="s">
        <v>260</v>
      </c>
      <c r="E9" s="38">
        <v>0.4</v>
      </c>
      <c r="F9" s="21" t="s">
        <v>254</v>
      </c>
      <c r="G9" s="16" t="s">
        <v>261</v>
      </c>
      <c r="H9" s="21" t="s">
        <v>262</v>
      </c>
      <c r="I9" s="10">
        <v>45931</v>
      </c>
      <c r="J9" s="11">
        <v>45991</v>
      </c>
    </row>
    <row r="10" spans="1:10" ht="54" x14ac:dyDescent="0.25">
      <c r="A10" s="37" t="s">
        <v>52</v>
      </c>
      <c r="B10" s="206" t="s">
        <v>263</v>
      </c>
      <c r="C10" s="149">
        <v>0.5</v>
      </c>
      <c r="D10" s="8" t="s">
        <v>264</v>
      </c>
      <c r="E10" s="38">
        <v>0.3</v>
      </c>
      <c r="F10" s="21" t="s">
        <v>254</v>
      </c>
      <c r="G10" s="16" t="s">
        <v>261</v>
      </c>
      <c r="H10" s="41" t="s">
        <v>265</v>
      </c>
      <c r="I10" s="10">
        <v>45870</v>
      </c>
      <c r="J10" s="11">
        <v>45930</v>
      </c>
    </row>
    <row r="11" spans="1:10" ht="40.5" x14ac:dyDescent="0.25">
      <c r="A11" s="37" t="s">
        <v>56</v>
      </c>
      <c r="B11" s="206"/>
      <c r="C11" s="150"/>
      <c r="D11" s="8" t="s">
        <v>266</v>
      </c>
      <c r="E11" s="38">
        <v>0.4</v>
      </c>
      <c r="F11" s="21" t="s">
        <v>254</v>
      </c>
      <c r="G11" s="16" t="s">
        <v>261</v>
      </c>
      <c r="H11" s="41" t="s">
        <v>267</v>
      </c>
      <c r="I11" s="10">
        <v>45931</v>
      </c>
      <c r="J11" s="11">
        <v>45991</v>
      </c>
    </row>
    <row r="12" spans="1:10" ht="54" x14ac:dyDescent="0.25">
      <c r="A12" s="37" t="s">
        <v>60</v>
      </c>
      <c r="B12" s="206"/>
      <c r="C12" s="151"/>
      <c r="D12" s="8" t="s">
        <v>268</v>
      </c>
      <c r="E12" s="38">
        <v>0.3</v>
      </c>
      <c r="F12" s="21" t="s">
        <v>254</v>
      </c>
      <c r="G12" s="16" t="s">
        <v>261</v>
      </c>
      <c r="H12" s="42" t="s">
        <v>269</v>
      </c>
      <c r="I12" s="10">
        <v>45931</v>
      </c>
      <c r="J12" s="11">
        <v>45991</v>
      </c>
    </row>
  </sheetData>
  <protectedRanges>
    <protectedRange sqref="D6:H6" name="Simulado"/>
  </protectedRanges>
  <autoFilter ref="A6:WVG12" xr:uid="{BA2C4537-D307-408B-95D6-BFBDEAA73471}"/>
  <mergeCells count="10">
    <mergeCell ref="A2:H2"/>
    <mergeCell ref="A3:C3"/>
    <mergeCell ref="A4:C4"/>
    <mergeCell ref="D3:J3"/>
    <mergeCell ref="D4:J4"/>
    <mergeCell ref="B7:B9"/>
    <mergeCell ref="C7:C9"/>
    <mergeCell ref="B10:B12"/>
    <mergeCell ref="C10:C12"/>
    <mergeCell ref="A5:J5"/>
  </mergeCells>
  <conditionalFormatting sqref="I7:J9 I12:J12">
    <cfRule type="cellIs" dxfId="34" priority="35" operator="between">
      <formula>1</formula>
      <formula>20</formula>
    </cfRule>
    <cfRule type="cellIs" dxfId="33" priority="29" operator="between">
      <formula>21</formula>
      <formula>40</formula>
    </cfRule>
    <cfRule type="cellIs" dxfId="32" priority="28" operator="between">
      <formula>41</formula>
      <formula>60</formula>
    </cfRule>
    <cfRule type="cellIs" dxfId="31" priority="27" operator="between">
      <formula>61</formula>
      <formula>80</formula>
    </cfRule>
    <cfRule type="cellIs" dxfId="30" priority="26" operator="between">
      <formula>81</formula>
      <formula>100</formula>
    </cfRule>
    <cfRule type="cellIs" dxfId="29" priority="30" operator="between">
      <formula>1</formula>
      <formula>20</formula>
    </cfRule>
    <cfRule type="cellIs" dxfId="28" priority="31" operator="between">
      <formula>81</formula>
      <formula>100</formula>
    </cfRule>
    <cfRule type="cellIs" dxfId="27" priority="32" operator="between">
      <formula>61</formula>
      <formula>80</formula>
    </cfRule>
    <cfRule type="cellIs" dxfId="26" priority="33" operator="between">
      <formula>41</formula>
      <formula>60</formula>
    </cfRule>
    <cfRule type="cellIs" dxfId="25" priority="34" operator="between">
      <formula>21</formula>
      <formula>40</formula>
    </cfRule>
  </conditionalFormatting>
  <conditionalFormatting sqref="I7:J12">
    <cfRule type="cellIs" dxfId="24" priority="25" operator="between">
      <formula>1</formula>
      <formula>20</formula>
    </cfRule>
    <cfRule type="cellIs" dxfId="23" priority="24" operator="between">
      <formula>21</formula>
      <formula>40</formula>
    </cfRule>
    <cfRule type="cellIs" dxfId="22" priority="23" operator="between">
      <formula>41</formula>
      <formula>60</formula>
    </cfRule>
    <cfRule type="cellIs" dxfId="21" priority="22" operator="between">
      <formula>61</formula>
      <formula>80</formula>
    </cfRule>
    <cfRule type="cellIs" dxfId="20" priority="21" operator="between">
      <formula>81</formula>
      <formula>100</formula>
    </cfRule>
  </conditionalFormatting>
  <conditionalFormatting sqref="I10:J11">
    <cfRule type="cellIs" dxfId="19" priority="16" operator="between">
      <formula>81</formula>
      <formula>100</formula>
    </cfRule>
    <cfRule type="cellIs" dxfId="18" priority="17" operator="between">
      <formula>61</formula>
      <formula>80</formula>
    </cfRule>
    <cfRule type="cellIs" dxfId="17" priority="18" operator="between">
      <formula>41</formula>
      <formula>60</formula>
    </cfRule>
    <cfRule type="cellIs" dxfId="16" priority="19" operator="between">
      <formula>21</formula>
      <formula>40</formula>
    </cfRule>
    <cfRule type="cellIs" dxfId="15" priority="20" operator="between">
      <formula>1</formula>
      <formula>20</formula>
    </cfRule>
    <cfRule type="cellIs" dxfId="14" priority="11" operator="between">
      <formula>81</formula>
      <formula>100</formula>
    </cfRule>
    <cfRule type="cellIs" dxfId="13" priority="12" operator="between">
      <formula>61</formula>
      <formula>80</formula>
    </cfRule>
    <cfRule type="cellIs" dxfId="12" priority="13" operator="between">
      <formula>41</formula>
      <formula>60</formula>
    </cfRule>
    <cfRule type="cellIs" dxfId="11" priority="14" operator="between">
      <formula>21</formula>
      <formula>40</formula>
    </cfRule>
    <cfRule type="cellIs" dxfId="10" priority="15" operator="between">
      <formula>1</formula>
      <formula>20</formula>
    </cfRule>
  </conditionalFormatting>
  <conditionalFormatting sqref="I11:J11">
    <cfRule type="cellIs" dxfId="9" priority="5" operator="between">
      <formula>1</formula>
      <formula>20</formula>
    </cfRule>
    <cfRule type="cellIs" dxfId="8" priority="4" operator="between">
      <formula>21</formula>
      <formula>40</formula>
    </cfRule>
    <cfRule type="cellIs" dxfId="7" priority="3" operator="between">
      <formula>41</formula>
      <formula>60</formula>
    </cfRule>
    <cfRule type="cellIs" dxfId="6" priority="2" operator="between">
      <formula>61</formula>
      <formula>80</formula>
    </cfRule>
    <cfRule type="cellIs" dxfId="5" priority="10" operator="between">
      <formula>1</formula>
      <formula>20</formula>
    </cfRule>
    <cfRule type="cellIs" dxfId="4" priority="9" operator="between">
      <formula>21</formula>
      <formula>40</formula>
    </cfRule>
    <cfRule type="cellIs" dxfId="3" priority="8" operator="between">
      <formula>41</formula>
      <formula>60</formula>
    </cfRule>
    <cfRule type="cellIs" dxfId="2" priority="7" operator="between">
      <formula>61</formula>
      <formula>80</formula>
    </cfRule>
    <cfRule type="cellIs" dxfId="1" priority="6" operator="between">
      <formula>81</formula>
      <formula>100</formula>
    </cfRule>
    <cfRule type="cellIs" dxfId="0" priority="1" operator="between">
      <formula>81</formula>
      <formula>100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B9A2-5A96-4DBB-8ABD-539006177E9C}">
  <dimension ref="A1"/>
  <sheetViews>
    <sheetView workbookViewId="0"/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F9CB-21D9-4D90-B09B-C343A1C76373}">
  <dimension ref="A2:G169"/>
  <sheetViews>
    <sheetView workbookViewId="0">
      <selection activeCell="F1" sqref="F1"/>
    </sheetView>
  </sheetViews>
  <sheetFormatPr baseColWidth="10" defaultColWidth="9.140625" defaultRowHeight="15" x14ac:dyDescent="0.25"/>
  <cols>
    <col min="1" max="1" width="16.42578125" style="5" customWidth="1"/>
    <col min="2" max="2" width="11.42578125" style="5" customWidth="1"/>
    <col min="3" max="3" width="14.7109375" style="4" customWidth="1"/>
    <col min="4" max="4" width="21.42578125" style="5" customWidth="1"/>
    <col min="5" max="5" width="41.140625" style="4" customWidth="1"/>
    <col min="6" max="6" width="31.85546875" style="7" customWidth="1"/>
    <col min="7" max="7" width="19" bestFit="1" customWidth="1"/>
  </cols>
  <sheetData>
    <row r="2" spans="1:7" x14ac:dyDescent="0.25">
      <c r="A2" s="2" t="s">
        <v>270</v>
      </c>
      <c r="B2" s="2" t="s">
        <v>19</v>
      </c>
      <c r="C2" s="2" t="s">
        <v>26</v>
      </c>
      <c r="D2" s="2" t="s">
        <v>27</v>
      </c>
      <c r="E2" s="3" t="s">
        <v>25</v>
      </c>
      <c r="F2" s="3" t="s">
        <v>271</v>
      </c>
      <c r="G2" s="1" t="s">
        <v>272</v>
      </c>
    </row>
    <row r="3" spans="1:7" ht="45" x14ac:dyDescent="0.25">
      <c r="A3" s="4" t="s">
        <v>273</v>
      </c>
      <c r="B3" s="5" t="s">
        <v>274</v>
      </c>
      <c r="C3" s="6">
        <v>45355</v>
      </c>
      <c r="D3" s="6">
        <v>45596</v>
      </c>
      <c r="E3" s="4" t="s">
        <v>275</v>
      </c>
      <c r="F3" s="4" t="s">
        <v>276</v>
      </c>
      <c r="G3" s="1"/>
    </row>
    <row r="4" spans="1:7" ht="30" x14ac:dyDescent="0.25">
      <c r="A4" s="4"/>
      <c r="B4" s="5" t="s">
        <v>277</v>
      </c>
      <c r="C4" s="6">
        <v>45355</v>
      </c>
      <c r="D4" s="6">
        <v>45596</v>
      </c>
      <c r="E4" s="4" t="s">
        <v>278</v>
      </c>
      <c r="F4" s="4" t="s">
        <v>276</v>
      </c>
      <c r="G4" s="1"/>
    </row>
    <row r="5" spans="1:7" ht="60" x14ac:dyDescent="0.25">
      <c r="A5" s="4"/>
      <c r="B5" s="5" t="s">
        <v>279</v>
      </c>
      <c r="C5" s="6">
        <v>45355</v>
      </c>
      <c r="D5" s="6">
        <v>45504</v>
      </c>
      <c r="E5" s="4" t="s">
        <v>280</v>
      </c>
      <c r="F5" s="4" t="s">
        <v>276</v>
      </c>
      <c r="G5" s="1"/>
    </row>
    <row r="6" spans="1:7" ht="45" x14ac:dyDescent="0.25">
      <c r="A6" s="4"/>
      <c r="B6" s="5" t="s">
        <v>117</v>
      </c>
      <c r="C6" s="6">
        <v>45327</v>
      </c>
      <c r="D6" s="6">
        <v>45565</v>
      </c>
      <c r="E6" s="4" t="s">
        <v>281</v>
      </c>
      <c r="F6" s="4" t="s">
        <v>282</v>
      </c>
      <c r="G6" s="1">
        <v>0.05</v>
      </c>
    </row>
    <row r="7" spans="1:7" ht="60" x14ac:dyDescent="0.25">
      <c r="A7" s="4"/>
      <c r="B7" s="5" t="s">
        <v>114</v>
      </c>
      <c r="C7" s="6">
        <v>45327</v>
      </c>
      <c r="D7" s="6">
        <v>45535</v>
      </c>
      <c r="E7" s="4" t="s">
        <v>283</v>
      </c>
      <c r="F7" s="4" t="s">
        <v>284</v>
      </c>
      <c r="G7" s="1">
        <v>0.02</v>
      </c>
    </row>
    <row r="8" spans="1:7" ht="45" x14ac:dyDescent="0.25">
      <c r="A8" s="4"/>
      <c r="B8" s="5" t="s">
        <v>110</v>
      </c>
      <c r="C8" s="6">
        <v>45383</v>
      </c>
      <c r="D8" s="6">
        <v>45595</v>
      </c>
      <c r="E8" s="4" t="s">
        <v>285</v>
      </c>
      <c r="F8" s="4" t="s">
        <v>286</v>
      </c>
      <c r="G8" s="1"/>
    </row>
    <row r="9" spans="1:7" ht="60" x14ac:dyDescent="0.25">
      <c r="A9" s="4"/>
      <c r="B9" s="5" t="s">
        <v>103</v>
      </c>
      <c r="C9" s="6">
        <v>45327</v>
      </c>
      <c r="D9" s="6">
        <v>45626</v>
      </c>
      <c r="E9" s="4" t="s">
        <v>287</v>
      </c>
      <c r="F9" s="4" t="s">
        <v>288</v>
      </c>
      <c r="G9" s="1">
        <v>0.2</v>
      </c>
    </row>
    <row r="10" spans="1:7" ht="90" x14ac:dyDescent="0.25">
      <c r="A10" s="4"/>
      <c r="B10" s="5" t="s">
        <v>289</v>
      </c>
      <c r="C10" s="6">
        <v>45383</v>
      </c>
      <c r="D10" s="6">
        <v>45626</v>
      </c>
      <c r="E10" s="4" t="s">
        <v>290</v>
      </c>
      <c r="F10" s="4" t="s">
        <v>276</v>
      </c>
      <c r="G10" s="1"/>
    </row>
    <row r="11" spans="1:7" ht="45" x14ac:dyDescent="0.25">
      <c r="A11" s="4"/>
      <c r="B11" s="5" t="s">
        <v>101</v>
      </c>
      <c r="C11" s="6">
        <v>45327</v>
      </c>
      <c r="D11" s="6">
        <v>45381</v>
      </c>
      <c r="E11" s="4" t="s">
        <v>291</v>
      </c>
      <c r="F11" s="4" t="s">
        <v>292</v>
      </c>
      <c r="G11" s="1">
        <v>0.5</v>
      </c>
    </row>
    <row r="12" spans="1:7" ht="30" x14ac:dyDescent="0.25">
      <c r="A12" s="4" t="s">
        <v>293</v>
      </c>
      <c r="B12" s="4"/>
      <c r="D12" s="4"/>
      <c r="F12" s="4"/>
      <c r="G12" s="1">
        <v>0.1925</v>
      </c>
    </row>
    <row r="13" spans="1:7" x14ac:dyDescent="0.25">
      <c r="A13" s="4" t="s">
        <v>294</v>
      </c>
      <c r="B13" s="4"/>
      <c r="D13" s="4"/>
      <c r="F13" s="4"/>
      <c r="G13" s="1">
        <v>0.1925</v>
      </c>
    </row>
    <row r="14" spans="1:7" x14ac:dyDescent="0.25">
      <c r="A14"/>
      <c r="B14"/>
      <c r="C14" s="5"/>
      <c r="E14"/>
      <c r="F14"/>
    </row>
    <row r="15" spans="1:7" x14ac:dyDescent="0.25">
      <c r="A15"/>
      <c r="B15"/>
      <c r="C15" s="5"/>
      <c r="E15"/>
      <c r="F15"/>
    </row>
    <row r="16" spans="1:7" x14ac:dyDescent="0.25">
      <c r="A16"/>
      <c r="B16"/>
      <c r="C16" s="5"/>
      <c r="E16"/>
      <c r="F16"/>
    </row>
    <row r="17" spans="1:6" x14ac:dyDescent="0.25">
      <c r="A17"/>
      <c r="B17"/>
      <c r="C17" s="5"/>
      <c r="E17"/>
      <c r="F17"/>
    </row>
    <row r="18" spans="1:6" x14ac:dyDescent="0.25">
      <c r="A18"/>
      <c r="B18"/>
      <c r="C18" s="5"/>
      <c r="E18"/>
      <c r="F18"/>
    </row>
    <row r="19" spans="1:6" x14ac:dyDescent="0.25">
      <c r="A19"/>
      <c r="B19"/>
      <c r="C19" s="5"/>
      <c r="E19"/>
      <c r="F19"/>
    </row>
    <row r="20" spans="1:6" x14ac:dyDescent="0.25">
      <c r="A20"/>
      <c r="B20"/>
      <c r="C20" s="5"/>
      <c r="E20"/>
      <c r="F20"/>
    </row>
    <row r="21" spans="1:6" x14ac:dyDescent="0.25">
      <c r="A21"/>
      <c r="B21"/>
      <c r="C21" s="5"/>
      <c r="E21"/>
      <c r="F21"/>
    </row>
    <row r="22" spans="1:6" x14ac:dyDescent="0.25">
      <c r="A22"/>
      <c r="B22"/>
      <c r="C22" s="5"/>
      <c r="E22"/>
      <c r="F22"/>
    </row>
    <row r="23" spans="1:6" x14ac:dyDescent="0.25">
      <c r="C23" s="5"/>
    </row>
    <row r="24" spans="1:6" x14ac:dyDescent="0.25">
      <c r="C24" s="5"/>
    </row>
    <row r="25" spans="1:6" x14ac:dyDescent="0.25">
      <c r="C25" s="5"/>
    </row>
    <row r="26" spans="1:6" x14ac:dyDescent="0.25">
      <c r="C26" s="5"/>
    </row>
    <row r="27" spans="1:6" x14ac:dyDescent="0.25">
      <c r="C27" s="5"/>
    </row>
    <row r="28" spans="1:6" x14ac:dyDescent="0.25">
      <c r="C28" s="5"/>
    </row>
    <row r="29" spans="1:6" x14ac:dyDescent="0.25">
      <c r="C29" s="5"/>
    </row>
    <row r="30" spans="1:6" x14ac:dyDescent="0.25">
      <c r="C30" s="5"/>
    </row>
    <row r="31" spans="1:6" x14ac:dyDescent="0.25">
      <c r="C31" s="5"/>
    </row>
    <row r="32" spans="1:6" x14ac:dyDescent="0.25">
      <c r="C32" s="5"/>
    </row>
    <row r="33" spans="3:3" x14ac:dyDescent="0.25">
      <c r="C33" s="5"/>
    </row>
    <row r="34" spans="3:3" x14ac:dyDescent="0.25">
      <c r="C34" s="5"/>
    </row>
    <row r="35" spans="3:3" x14ac:dyDescent="0.25">
      <c r="C35" s="5"/>
    </row>
    <row r="36" spans="3:3" x14ac:dyDescent="0.25">
      <c r="C36" s="5"/>
    </row>
    <row r="37" spans="3:3" x14ac:dyDescent="0.25">
      <c r="C37" s="5"/>
    </row>
    <row r="38" spans="3:3" x14ac:dyDescent="0.25">
      <c r="C38" s="5"/>
    </row>
    <row r="39" spans="3:3" x14ac:dyDescent="0.25">
      <c r="C39" s="5"/>
    </row>
    <row r="40" spans="3:3" x14ac:dyDescent="0.25">
      <c r="C40" s="5"/>
    </row>
    <row r="41" spans="3:3" x14ac:dyDescent="0.25">
      <c r="C41" s="5"/>
    </row>
    <row r="42" spans="3:3" x14ac:dyDescent="0.25">
      <c r="C42" s="5"/>
    </row>
    <row r="43" spans="3:3" x14ac:dyDescent="0.25">
      <c r="C43" s="5"/>
    </row>
    <row r="44" spans="3:3" x14ac:dyDescent="0.25">
      <c r="C44" s="5"/>
    </row>
    <row r="45" spans="3:3" x14ac:dyDescent="0.25">
      <c r="C45" s="5"/>
    </row>
    <row r="46" spans="3:3" x14ac:dyDescent="0.25">
      <c r="C46" s="5"/>
    </row>
    <row r="47" spans="3:3" x14ac:dyDescent="0.25">
      <c r="C47" s="5"/>
    </row>
    <row r="48" spans="3:3" x14ac:dyDescent="0.25">
      <c r="C48" s="5"/>
    </row>
    <row r="49" spans="3:3" x14ac:dyDescent="0.25">
      <c r="C49" s="5"/>
    </row>
    <row r="50" spans="3:3" x14ac:dyDescent="0.25">
      <c r="C50" s="5"/>
    </row>
    <row r="51" spans="3:3" x14ac:dyDescent="0.25">
      <c r="C51" s="5"/>
    </row>
    <row r="52" spans="3:3" x14ac:dyDescent="0.25">
      <c r="C52" s="5"/>
    </row>
    <row r="53" spans="3:3" x14ac:dyDescent="0.25">
      <c r="C53" s="5"/>
    </row>
    <row r="54" spans="3:3" x14ac:dyDescent="0.25">
      <c r="C54" s="5"/>
    </row>
    <row r="55" spans="3:3" x14ac:dyDescent="0.25">
      <c r="C55" s="5"/>
    </row>
    <row r="56" spans="3:3" x14ac:dyDescent="0.25">
      <c r="C56" s="5"/>
    </row>
    <row r="57" spans="3:3" x14ac:dyDescent="0.25">
      <c r="C57" s="5"/>
    </row>
    <row r="58" spans="3:3" x14ac:dyDescent="0.25">
      <c r="C58" s="5"/>
    </row>
    <row r="59" spans="3:3" x14ac:dyDescent="0.25">
      <c r="C59" s="5"/>
    </row>
    <row r="60" spans="3:3" x14ac:dyDescent="0.25">
      <c r="C60" s="5"/>
    </row>
    <row r="61" spans="3:3" x14ac:dyDescent="0.25">
      <c r="C61" s="5"/>
    </row>
    <row r="62" spans="3:3" x14ac:dyDescent="0.25">
      <c r="C62" s="5"/>
    </row>
    <row r="63" spans="3:3" x14ac:dyDescent="0.25">
      <c r="C63" s="5"/>
    </row>
    <row r="64" spans="3:3" x14ac:dyDescent="0.25">
      <c r="C64" s="5"/>
    </row>
    <row r="65" spans="3:3" x14ac:dyDescent="0.25">
      <c r="C65" s="5"/>
    </row>
    <row r="66" spans="3:3" x14ac:dyDescent="0.25">
      <c r="C66" s="5"/>
    </row>
    <row r="67" spans="3:3" x14ac:dyDescent="0.25">
      <c r="C67" s="5"/>
    </row>
    <row r="68" spans="3:3" x14ac:dyDescent="0.25">
      <c r="C68" s="5"/>
    </row>
    <row r="69" spans="3:3" x14ac:dyDescent="0.25">
      <c r="C69" s="5"/>
    </row>
    <row r="70" spans="3:3" x14ac:dyDescent="0.25">
      <c r="C70" s="5"/>
    </row>
    <row r="71" spans="3:3" x14ac:dyDescent="0.25">
      <c r="C71" s="5"/>
    </row>
    <row r="72" spans="3:3" x14ac:dyDescent="0.25">
      <c r="C72" s="5"/>
    </row>
    <row r="73" spans="3:3" x14ac:dyDescent="0.25">
      <c r="C73" s="5"/>
    </row>
    <row r="74" spans="3:3" x14ac:dyDescent="0.25">
      <c r="C74" s="5"/>
    </row>
    <row r="75" spans="3:3" x14ac:dyDescent="0.25">
      <c r="C75" s="5"/>
    </row>
    <row r="76" spans="3:3" x14ac:dyDescent="0.25">
      <c r="C76" s="5"/>
    </row>
    <row r="77" spans="3:3" x14ac:dyDescent="0.25">
      <c r="C77" s="5"/>
    </row>
    <row r="78" spans="3:3" x14ac:dyDescent="0.25">
      <c r="C78" s="5"/>
    </row>
    <row r="79" spans="3:3" x14ac:dyDescent="0.25">
      <c r="C79" s="5"/>
    </row>
    <row r="80" spans="3:3" x14ac:dyDescent="0.25">
      <c r="C80" s="5"/>
    </row>
    <row r="81" spans="3:3" x14ac:dyDescent="0.25">
      <c r="C81" s="5"/>
    </row>
    <row r="82" spans="3:3" x14ac:dyDescent="0.25">
      <c r="C82" s="5"/>
    </row>
    <row r="83" spans="3:3" x14ac:dyDescent="0.25">
      <c r="C83" s="5"/>
    </row>
    <row r="84" spans="3:3" x14ac:dyDescent="0.25">
      <c r="C84" s="5"/>
    </row>
    <row r="85" spans="3:3" x14ac:dyDescent="0.25">
      <c r="C85" s="5"/>
    </row>
    <row r="86" spans="3:3" x14ac:dyDescent="0.25">
      <c r="C86" s="5"/>
    </row>
    <row r="87" spans="3:3" x14ac:dyDescent="0.25">
      <c r="C87" s="5"/>
    </row>
    <row r="88" spans="3:3" x14ac:dyDescent="0.25">
      <c r="C88" s="5"/>
    </row>
    <row r="89" spans="3:3" x14ac:dyDescent="0.25">
      <c r="C89" s="5"/>
    </row>
    <row r="90" spans="3:3" x14ac:dyDescent="0.25">
      <c r="C90" s="5"/>
    </row>
    <row r="91" spans="3:3" x14ac:dyDescent="0.25">
      <c r="C91" s="5"/>
    </row>
    <row r="92" spans="3:3" x14ac:dyDescent="0.25">
      <c r="C92" s="5"/>
    </row>
    <row r="93" spans="3:3" x14ac:dyDescent="0.25">
      <c r="C93" s="5"/>
    </row>
    <row r="94" spans="3:3" x14ac:dyDescent="0.25">
      <c r="C94" s="5"/>
    </row>
    <row r="95" spans="3:3" x14ac:dyDescent="0.25">
      <c r="C95" s="5"/>
    </row>
    <row r="96" spans="3:3" x14ac:dyDescent="0.25">
      <c r="C96" s="5"/>
    </row>
    <row r="97" spans="3:3" x14ac:dyDescent="0.25">
      <c r="C97" s="5"/>
    </row>
    <row r="98" spans="3:3" x14ac:dyDescent="0.25">
      <c r="C98" s="5"/>
    </row>
    <row r="99" spans="3:3" x14ac:dyDescent="0.25">
      <c r="C99" s="5"/>
    </row>
    <row r="100" spans="3:3" x14ac:dyDescent="0.25">
      <c r="C100" s="5"/>
    </row>
    <row r="101" spans="3:3" x14ac:dyDescent="0.25">
      <c r="C101" s="5"/>
    </row>
    <row r="102" spans="3:3" x14ac:dyDescent="0.25">
      <c r="C102" s="5"/>
    </row>
    <row r="103" spans="3:3" x14ac:dyDescent="0.25">
      <c r="C103" s="5"/>
    </row>
    <row r="104" spans="3:3" x14ac:dyDescent="0.25">
      <c r="C104" s="5"/>
    </row>
    <row r="105" spans="3:3" x14ac:dyDescent="0.25">
      <c r="C105" s="5"/>
    </row>
    <row r="106" spans="3:3" x14ac:dyDescent="0.25">
      <c r="C106" s="5"/>
    </row>
    <row r="107" spans="3:3" x14ac:dyDescent="0.25">
      <c r="C107" s="5"/>
    </row>
    <row r="108" spans="3:3" x14ac:dyDescent="0.25">
      <c r="C108" s="5"/>
    </row>
    <row r="109" spans="3:3" x14ac:dyDescent="0.25">
      <c r="C109" s="5"/>
    </row>
    <row r="110" spans="3:3" x14ac:dyDescent="0.25">
      <c r="C110" s="5"/>
    </row>
    <row r="111" spans="3:3" x14ac:dyDescent="0.25">
      <c r="C111" s="5"/>
    </row>
    <row r="112" spans="3:3" x14ac:dyDescent="0.25">
      <c r="C112" s="5"/>
    </row>
    <row r="113" spans="3:3" x14ac:dyDescent="0.25">
      <c r="C113" s="5"/>
    </row>
    <row r="114" spans="3:3" x14ac:dyDescent="0.25">
      <c r="C114" s="5"/>
    </row>
    <row r="115" spans="3:3" x14ac:dyDescent="0.25">
      <c r="C115" s="5"/>
    </row>
    <row r="116" spans="3:3" x14ac:dyDescent="0.25">
      <c r="C116" s="5"/>
    </row>
    <row r="117" spans="3:3" x14ac:dyDescent="0.25">
      <c r="C117" s="5"/>
    </row>
    <row r="118" spans="3:3" x14ac:dyDescent="0.25">
      <c r="C118" s="5"/>
    </row>
    <row r="119" spans="3:3" x14ac:dyDescent="0.25">
      <c r="C119" s="5"/>
    </row>
    <row r="120" spans="3:3" x14ac:dyDescent="0.25">
      <c r="C120" s="5"/>
    </row>
    <row r="121" spans="3:3" x14ac:dyDescent="0.25">
      <c r="C121" s="5"/>
    </row>
    <row r="122" spans="3:3" x14ac:dyDescent="0.25">
      <c r="C122" s="5"/>
    </row>
    <row r="123" spans="3:3" x14ac:dyDescent="0.25">
      <c r="C123" s="5"/>
    </row>
    <row r="124" spans="3:3" x14ac:dyDescent="0.25">
      <c r="C124" s="5"/>
    </row>
    <row r="125" spans="3:3" x14ac:dyDescent="0.25">
      <c r="C125" s="5"/>
    </row>
    <row r="126" spans="3:3" x14ac:dyDescent="0.25">
      <c r="C126" s="5"/>
    </row>
    <row r="127" spans="3:3" x14ac:dyDescent="0.25">
      <c r="C127" s="5"/>
    </row>
    <row r="128" spans="3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5"/>
    </row>
    <row r="138" spans="3:3" x14ac:dyDescent="0.25">
      <c r="C138" s="5"/>
    </row>
    <row r="139" spans="3:3" x14ac:dyDescent="0.25">
      <c r="C139" s="5"/>
    </row>
    <row r="140" spans="3:3" x14ac:dyDescent="0.25">
      <c r="C140" s="5"/>
    </row>
    <row r="141" spans="3:3" x14ac:dyDescent="0.25">
      <c r="C141" s="5"/>
    </row>
    <row r="142" spans="3:3" x14ac:dyDescent="0.25">
      <c r="C142" s="5"/>
    </row>
    <row r="143" spans="3:3" x14ac:dyDescent="0.25">
      <c r="C143" s="5"/>
    </row>
    <row r="144" spans="3:3" x14ac:dyDescent="0.25">
      <c r="C144" s="5"/>
    </row>
    <row r="145" spans="3:3" x14ac:dyDescent="0.25">
      <c r="C145" s="5"/>
    </row>
    <row r="146" spans="3:3" x14ac:dyDescent="0.25">
      <c r="C146" s="5"/>
    </row>
    <row r="147" spans="3:3" x14ac:dyDescent="0.25">
      <c r="C147" s="5"/>
    </row>
    <row r="148" spans="3:3" x14ac:dyDescent="0.25">
      <c r="C148" s="5"/>
    </row>
    <row r="149" spans="3:3" x14ac:dyDescent="0.25">
      <c r="C149" s="5"/>
    </row>
    <row r="150" spans="3:3" x14ac:dyDescent="0.25">
      <c r="C150" s="5"/>
    </row>
    <row r="151" spans="3:3" x14ac:dyDescent="0.25">
      <c r="C151" s="5"/>
    </row>
    <row r="152" spans="3:3" x14ac:dyDescent="0.25">
      <c r="C152" s="5"/>
    </row>
    <row r="153" spans="3:3" x14ac:dyDescent="0.25">
      <c r="C153" s="5"/>
    </row>
    <row r="154" spans="3:3" x14ac:dyDescent="0.25">
      <c r="C154" s="5"/>
    </row>
    <row r="155" spans="3:3" x14ac:dyDescent="0.25">
      <c r="C155" s="5"/>
    </row>
    <row r="156" spans="3:3" x14ac:dyDescent="0.25">
      <c r="C156" s="5"/>
    </row>
    <row r="157" spans="3:3" x14ac:dyDescent="0.25">
      <c r="C157" s="5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5"/>
    </row>
    <row r="162" spans="3:3" x14ac:dyDescent="0.25">
      <c r="C162" s="5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7" spans="3:3" x14ac:dyDescent="0.25">
      <c r="C167" s="5"/>
    </row>
    <row r="168" spans="3:3" x14ac:dyDescent="0.25">
      <c r="C168" s="5"/>
    </row>
    <row r="169" spans="3:3" x14ac:dyDescent="0.25">
      <c r="C169" s="5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E412479EB8A4C9DB946EA657AD4AB" ma:contentTypeVersion="17" ma:contentTypeDescription="Crear nuevo documento." ma:contentTypeScope="" ma:versionID="8647760f914e1d68e790d0b1a823d42d">
  <xsd:schema xmlns:xsd="http://www.w3.org/2001/XMLSchema" xmlns:xs="http://www.w3.org/2001/XMLSchema" xmlns:p="http://schemas.microsoft.com/office/2006/metadata/properties" xmlns:ns2="313dc85d-5bab-4eeb-86ad-9e619537987a" xmlns:ns3="ea91d785-2c90-43d2-acd6-4207220cd395" targetNamespace="http://schemas.microsoft.com/office/2006/metadata/properties" ma:root="true" ma:fieldsID="31606ac19f3818e717bfa5f3e2af1df0" ns2:_="" ns3:_="">
    <xsd:import namespace="313dc85d-5bab-4eeb-86ad-9e619537987a"/>
    <xsd:import namespace="ea91d785-2c90-43d2-acd6-4207220cd3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dc85d-5bab-4eeb-86ad-9e61953798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11589bd-d1c8-4abd-94a2-ee9e95418c7c}" ma:internalName="TaxCatchAll" ma:showField="CatchAllData" ma:web="313dc85d-5bab-4eeb-86ad-9e6195379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1d785-2c90-43d2-acd6-4207220c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dc7f6f-3be3-4e08-9ed6-0e434c3b9f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91d785-2c90-43d2-acd6-4207220cd395">
      <Terms xmlns="http://schemas.microsoft.com/office/infopath/2007/PartnerControls"/>
    </lcf76f155ced4ddcb4097134ff3c332f>
    <TaxCatchAll xmlns="313dc85d-5bab-4eeb-86ad-9e619537987a" xsi:nil="true"/>
    <SharedWithUsers xmlns="313dc85d-5bab-4eeb-86ad-9e619537987a">
      <UserInfo>
        <DisplayName>Yeison Manuel Cotes Gil</DisplayName>
        <AccountId>1286</AccountId>
        <AccountType/>
      </UserInfo>
      <UserInfo>
        <DisplayName>Edith Jazmin Torres Rodriguez</DisplayName>
        <AccountId>983</AccountId>
        <AccountType/>
      </UserInfo>
      <UserInfo>
        <DisplayName>John Jairo Ardila Romero</DisplayName>
        <AccountId>6</AccountId>
        <AccountType/>
      </UserInfo>
      <UserInfo>
        <DisplayName>Raul Trujillo Garcia</DisplayName>
        <AccountId>17</AccountId>
        <AccountType/>
      </UserInfo>
      <UserInfo>
        <DisplayName>Erika Johanna Cortes Ospina</DisplayName>
        <AccountId>1290</AccountId>
        <AccountType/>
      </UserInfo>
      <UserInfo>
        <DisplayName>Maria Claudia Alejandra Gonzalez Cadena</DisplayName>
        <AccountId>21</AccountId>
        <AccountType/>
      </UserInfo>
      <UserInfo>
        <DisplayName>Wilder Javier Morales Pena</DisplayName>
        <AccountId>1291</AccountId>
        <AccountType/>
      </UserInfo>
      <UserInfo>
        <DisplayName>Laura Lucia Burgos Guaca</DisplayName>
        <AccountId>22</AccountId>
        <AccountType/>
      </UserInfo>
      <UserInfo>
        <DisplayName>Juan David Anzola Rodriguez</DisplayName>
        <AccountId>365</AccountId>
        <AccountType/>
      </UserInfo>
      <UserInfo>
        <DisplayName>Wendy Yolanda Herrera Rodriguez</DisplayName>
        <AccountId>16</AccountId>
        <AccountType/>
      </UserInfo>
      <UserInfo>
        <DisplayName>Guillermo Pinzon Gomez</DisplayName>
        <AccountId>18</AccountId>
        <AccountType/>
      </UserInfo>
      <UserInfo>
        <DisplayName>Luz Dary Pardo Santibanez</DisplayName>
        <AccountId>19</AccountId>
        <AccountType/>
      </UserInfo>
      <UserInfo>
        <DisplayName>Jorge Enrique Carrillo Contreras</DisplayName>
        <AccountId>56</AccountId>
        <AccountType/>
      </UserInfo>
      <UserInfo>
        <DisplayName>Natalia Ramos Calderon</DisplayName>
        <AccountId>73</AccountId>
        <AccountType/>
      </UserInfo>
      <UserInfo>
        <DisplayName>Daryet Liliana Patino Salgado</DisplayName>
        <AccountId>361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93D69F5-2830-4D2E-AA40-506E4ADB8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3dc85d-5bab-4eeb-86ad-9e619537987a"/>
    <ds:schemaRef ds:uri="ea91d785-2c90-43d2-acd6-4207220cd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7DC67-8B71-4769-896B-09D7D5871C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19D166-255E-46B4-9A96-01B6F21D375D}">
  <ds:schemaRefs>
    <ds:schemaRef ds:uri="http://schemas.microsoft.com/office/2006/metadata/properties"/>
    <ds:schemaRef ds:uri="http://schemas.microsoft.com/office/infopath/2007/PartnerControls"/>
    <ds:schemaRef ds:uri="ea91d785-2c90-43d2-acd6-4207220cd395"/>
    <ds:schemaRef ds:uri="313dc85d-5bab-4eeb-86ad-9e61953798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PETI</vt:lpstr>
      <vt:lpstr>Plan_Ape_Mej_Uso_Datos_abiertos</vt:lpstr>
      <vt:lpstr>Hoja1</vt:lpstr>
      <vt:lpstr>GSI</vt:lpstr>
      <vt:lpstr>PETI!Área_de_impresión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</dc:creator>
  <cp:keywords/>
  <dc:description/>
  <cp:lastModifiedBy>Johana Andrea Zambrano Jimenez</cp:lastModifiedBy>
  <cp:revision/>
  <dcterms:created xsi:type="dcterms:W3CDTF">2022-10-14T13:33:32Z</dcterms:created>
  <dcterms:modified xsi:type="dcterms:W3CDTF">2025-03-14T13:48:17Z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0x0101003ACE412479EB8A4C9DB946EA657AD4AB</vt:lpwstr>
  </property>
  <property fmtid="{D5CDD505-2E9C-101B-9397-08002B2CF9AE}" pid="3" name="MediaServiceImageTags">
    <vt:lpwstr/>
  </property>
</Properties>
</file>