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https://anla.sharepoint.com/sites/SMPCA_GREC/Documentos compartidos/Transparencia y Acceso a la Información/Programa de Transparencia y Ética Pública - PTEP/PTEP 2026/Estrategia Rendicuentas/b. Implementación/3. E_Responsabilidad/3.4. Adquirir compromisos/a. Institucional/"/>
    </mc:Choice>
  </mc:AlternateContent>
  <xr:revisionPtr revIDLastSave="20" documentId="8_{0102519E-790E-4CED-8052-C987005D3E8D}" xr6:coauthVersionLast="47" xr6:coauthVersionMax="47" xr10:uidLastSave="{668A1453-036C-4E94-B053-124B2F6475CC}"/>
  <bookViews>
    <workbookView xWindow="-120" yWindow="-120" windowWidth="29040" windowHeight="15840" xr2:uid="{46435C06-7F42-4447-8ECE-49DE9BC95D26}"/>
  </bookViews>
  <sheets>
    <sheet name="PC-FO-10" sheetId="1" r:id="rId1"/>
    <sheet name="Plantilla plan de trabajo" sheetId="8" state="hidden" r:id="rId2"/>
    <sheet name="Hoja1" sheetId="6" state="hidden" r:id="rId3"/>
    <sheet name="Listas" sheetId="4" state="hidden" r:id="rId4"/>
  </sheets>
  <externalReferences>
    <externalReference r:id="rId5"/>
  </externalReferences>
  <definedNames>
    <definedName name="CENTRO_ATENCION_CIUDADANO">Listas!$E$2:$E$9</definedName>
    <definedName name="CONSULTA_PUBLICA">Listas!$C$2</definedName>
    <definedName name="CONTROL_SOCIAL">Listas!$D$2:$D$4</definedName>
    <definedName name="DIAGNOSTICO_PARTICIPATIVO">Listas!$H$2</definedName>
    <definedName name="DIALOGO_CONSTRUCTIVO">Listas!$G$2:$G$3</definedName>
    <definedName name="DIALOGO_TERRITORIAL">Listas!$F$2:$F$4</definedName>
    <definedName name="Mec">Listas!$A$2:$A$10</definedName>
    <definedName name="MECA_VIABILIZA">'[1]listas M1'!$L$2:$L$5</definedName>
    <definedName name="Mecanismo">'PC-FO-10'!#REF!</definedName>
    <definedName name="Mecanismos">'[1]listas M1'!$A$2:$A$9</definedName>
    <definedName name="MecPar">'[1]listas M1'!$A$1:$A$10</definedName>
    <definedName name="MecParticipa">'[1]listas M1'!$A$2:$A$10</definedName>
    <definedName name="MecSelec">#REF!</definedName>
    <definedName name="OTRO">Listas!$J$2</definedName>
    <definedName name="PLANEACION_PARTICIPATIVA">Listas!$I$2</definedName>
    <definedName name="RENDICION_CUENTAS">Listas!$B$2:$B$9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11" i="8" l="1"/>
  <c r="S11" i="8"/>
  <c r="X11" i="8"/>
  <c r="Y11" i="8"/>
  <c r="AD11" i="8"/>
  <c r="AE11" i="8"/>
  <c r="AJ11" i="8"/>
  <c r="AK11"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Alejandra Sabogal</author>
    <author>USUARIO</author>
    <author>Alejandra Paola Sabogal Riveros</author>
  </authors>
  <commentList>
    <comment ref="A5" authorId="0" shapeId="0" xr:uid="{89FE90E2-DAF8-482C-9A55-9F5438B0380C}">
      <text>
        <r>
          <rPr>
            <sz val="9"/>
            <color indexed="81"/>
            <rFont val="Tahoma"/>
            <family val="2"/>
          </rPr>
          <t xml:space="preserve">En esta sección, se registra toda la información relacionada con la propuesta de mejora a la gestión institucional de la entidad recibida a través de los espacios de diálogo de rendición de cuentas, así como el grupo de valor que la formula.
</t>
        </r>
        <r>
          <rPr>
            <b/>
            <u/>
            <sz val="9"/>
            <color indexed="81"/>
            <rFont val="Tahoma"/>
            <family val="2"/>
          </rPr>
          <t>LAS COLUMNAS H, I y J DEBEN OCULTARSE AL MOMENTO DE LA PUBLICACIÓN DEL INSTRUMENTO EN LA PÁGINA WEB.</t>
        </r>
      </text>
    </comment>
    <comment ref="K5" authorId="0" shapeId="0" xr:uid="{9C86E503-74BB-44FE-BDE0-BCBFC5150BAE}">
      <text>
        <r>
          <rPr>
            <sz val="9"/>
            <color indexed="81"/>
            <rFont val="Tahoma"/>
            <family val="2"/>
          </rPr>
          <t xml:space="preserve">En esta sección, se diligencia la información relacionada con la viabilización y adquisición de compromisos de mejora a la gestión, así como la justificación de aquellas propuestas que no se constituyen como compromiso. </t>
        </r>
      </text>
    </comment>
    <comment ref="T5" authorId="1" shapeId="0" xr:uid="{ABE7FABA-FBF7-443E-8E5F-737143EFB674}">
      <text>
        <r>
          <rPr>
            <sz val="9"/>
            <color indexed="81"/>
            <rFont val="Tahoma"/>
            <family val="2"/>
          </rPr>
          <t>En esta sección, se diligencia la programación relacionada con los compromisos de mejora a la gestión adquiridos.</t>
        </r>
      </text>
    </comment>
    <comment ref="AE5" authorId="2" shapeId="0" xr:uid="{479AFC7F-4BC0-4709-9BE4-7AAC830185E7}">
      <text>
        <r>
          <rPr>
            <sz val="9"/>
            <color indexed="81"/>
            <rFont val="Tahoma"/>
            <family val="2"/>
          </rPr>
          <t>En esta sección se diligencia la información relacionada con la aprobación o no de los compromisos viabilizados, su programación y planes de trabajo, por el líder de la dependencia.</t>
        </r>
      </text>
    </comment>
    <comment ref="AH5" authorId="1" shapeId="0" xr:uid="{51F963EA-FB91-44D7-AFC8-97FD40BE254F}">
      <text>
        <r>
          <rPr>
            <sz val="9"/>
            <color indexed="81"/>
            <rFont val="Tahoma"/>
            <family val="2"/>
          </rPr>
          <t>En esta sección, se diligencian los diversos reportes cuatrimestrales relacionados con los compromisos de mejora a la gestión adquiridos.</t>
        </r>
      </text>
    </comment>
    <comment ref="A6" authorId="1" shapeId="0" xr:uid="{C36FD943-FF12-4424-B733-FCF059DC2D24}">
      <text>
        <r>
          <rPr>
            <sz val="9"/>
            <color indexed="81"/>
            <rFont val="Tahoma"/>
            <family val="2"/>
          </rPr>
          <t>Indique un número único para cada propuesta recibida.</t>
        </r>
      </text>
    </comment>
    <comment ref="B6" authorId="1" shapeId="0" xr:uid="{CC6DF931-D9A9-459E-BC0A-B2F2AD7376E1}">
      <text>
        <r>
          <rPr>
            <sz val="9"/>
            <color indexed="81"/>
            <rFont val="Tahoma"/>
            <family val="2"/>
          </rPr>
          <t>Use la lista desplegable para seleccionar el tipo de espacio de diálogo de rendición de cuentas a través del cual se recibe la propuesta de mejora a la gestión institucional de la entidad.</t>
        </r>
      </text>
    </comment>
    <comment ref="C6" authorId="0" shapeId="0" xr:uid="{0099FA93-937B-4A92-ADA1-95C43D68869C}">
      <text>
        <r>
          <rPr>
            <sz val="9"/>
            <color indexed="81"/>
            <rFont val="Tahoma"/>
            <family val="2"/>
          </rPr>
          <t>Diligencie la fecha en que se llevó a cabo el espacio de diálogo de rendición de cuentas en el que se recibió la propuesta de mejora a la gestión institucional de la entidad.</t>
        </r>
      </text>
    </comment>
    <comment ref="D6" authorId="1" shapeId="0" xr:uid="{053E914A-ECD6-4379-9198-359A9D411FCC}">
      <text>
        <r>
          <rPr>
            <sz val="9"/>
            <color indexed="81"/>
            <rFont val="Tahoma"/>
            <family val="2"/>
          </rPr>
          <t xml:space="preserve">Use la lista desplegable para seleccionar el medio a través del cual se recibe la propuesta, con el fin de identificar claramente la fuente de evidencia de la misma.
</t>
        </r>
      </text>
    </comment>
    <comment ref="E6" authorId="0" shapeId="0" xr:uid="{5CC5A41A-628A-4068-82A5-AF48976EE744}">
      <text>
        <r>
          <rPr>
            <sz val="9"/>
            <color indexed="81"/>
            <rFont val="Tahoma"/>
            <family val="2"/>
          </rPr>
          <t>Describa la propuesta de mejora a la gestión institucional de la entidad, teniendo en cuenta: contextualización de la propuesta, alcance de la misma y lo que se pretente lograr a través de su implementación.</t>
        </r>
      </text>
    </comment>
    <comment ref="F6" authorId="0" shapeId="0" xr:uid="{BFF44029-CBB5-4FD9-8644-6B8DD1011BCC}">
      <text>
        <r>
          <rPr>
            <sz val="9"/>
            <color indexed="81"/>
            <rFont val="Tahoma"/>
            <family val="2"/>
          </rPr>
          <t>Use la lista desplegable para seleccionar el grupo de valor que realiza la propuesta de mejora a la gestión institucional de la entidad.</t>
        </r>
      </text>
    </comment>
    <comment ref="G6" authorId="1" shapeId="0" xr:uid="{9D254FD3-E003-4007-9CBE-99E7E04CF4FC}">
      <text>
        <r>
          <rPr>
            <sz val="9"/>
            <color indexed="81"/>
            <rFont val="Tahoma"/>
            <family val="2"/>
          </rPr>
          <t>Diligencie el nombre de la persona, entidad u organización que hace la solicitud o recomendación, 
en caso de que se cuente con este dato.</t>
        </r>
      </text>
    </comment>
    <comment ref="H6" authorId="1" shapeId="0" xr:uid="{560F1478-9F26-4CEE-9FC3-BDB43E80C933}">
      <text>
        <r>
          <rPr>
            <b/>
            <sz val="9"/>
            <color indexed="81"/>
            <rFont val="Tahoma"/>
            <family val="2"/>
          </rPr>
          <t xml:space="preserve">Diligencie los datos de contacto de la persona, entidad u organización que hace la propuesta de mejora.
</t>
        </r>
        <r>
          <rPr>
            <b/>
            <u/>
            <sz val="9"/>
            <color indexed="81"/>
            <rFont val="Tahoma"/>
            <family val="2"/>
          </rPr>
          <t>RECUERDE QUE ESTOS DATOS NO DEBEN SER DIVULGADOS POR LO CUAL ESTAS CASILLAS SE OCULTARÁN AL PUBLICARSE EN LA PÁGINA WEB.</t>
        </r>
      </text>
    </comment>
    <comment ref="K6" authorId="0" shapeId="0" xr:uid="{B2B27BAF-367D-4BE8-B868-3CF5B7C2CDD9}">
      <text>
        <r>
          <rPr>
            <sz val="9"/>
            <color indexed="81"/>
            <rFont val="Tahoma"/>
            <family val="2"/>
          </rPr>
          <t xml:space="preserve">Diligencie la fecha en que llevó a cabo la mesa de viabilización. </t>
        </r>
      </text>
    </comment>
    <comment ref="L6" authorId="0" shapeId="0" xr:uid="{6CB7F246-0C38-407F-8E27-76395DC7BD92}">
      <text>
        <r>
          <rPr>
            <sz val="9"/>
            <color indexed="81"/>
            <rFont val="Tahoma"/>
            <family val="2"/>
          </rPr>
          <t>Enliste las dependencias que participaron en el proceso de viabilización.</t>
        </r>
      </text>
    </comment>
    <comment ref="M6" authorId="0" shapeId="0" xr:uid="{0ACF56B7-6BAA-41A5-B71A-FB06F2582CC6}">
      <text>
        <r>
          <rPr>
            <sz val="9"/>
            <color indexed="81"/>
            <rFont val="Tahoma"/>
            <family val="2"/>
          </rPr>
          <t>Use la lista desplegable para seleccionar si la propuesta de mejora a la gestión es competencia de la ANLA o no. Si marca "SÍ", pase a la columna L; si marca "NO", no continúe con el proceso de viabilización.</t>
        </r>
      </text>
    </comment>
    <comment ref="N6" authorId="0" shapeId="0" xr:uid="{361DD25C-4806-44D8-A5A0-1B67EB45323C}">
      <text>
        <r>
          <rPr>
            <sz val="9"/>
            <color indexed="81"/>
            <rFont val="Tahoma"/>
            <family val="2"/>
          </rPr>
          <t xml:space="preserve">Use la lista desplegable para seleccionar si la propuesta de mejora a la gestión, tras el proceso de </t>
        </r>
        <r>
          <rPr>
            <b/>
            <sz val="9"/>
            <color indexed="81"/>
            <rFont val="Tahoma"/>
            <family val="2"/>
          </rPr>
          <t>viabilización</t>
        </r>
        <r>
          <rPr>
            <sz val="9"/>
            <color indexed="81"/>
            <rFont val="Tahoma"/>
            <family val="2"/>
          </rPr>
          <t xml:space="preserve"> (en el cual se determina con el equipo de técnicos conocedores del tema al que se refiere la propuesta, si se deben y pueden llevar a cabo acciones adicionales a las que ya la entidad se encuentra adelantando, para mejorar la gestión), se constituye como un compromiso. Si marca "SÍ", pase a la columna N; si marca "NO", pase a la columna M.</t>
        </r>
      </text>
    </comment>
    <comment ref="O6" authorId="0" shapeId="0" xr:uid="{2612E857-C74F-4193-98E0-6C38100B4159}">
      <text>
        <r>
          <rPr>
            <sz val="9"/>
            <color indexed="81"/>
            <rFont val="Tahoma"/>
            <family val="2"/>
          </rPr>
          <t>Diligencie el porqué la propuesta de mejora a la gestión institucional no procede como compromiso. Tenga en cuenta si se debe, por ejemplo, a que: no se cuentan con recursos (financieros o humanos) para llevar a cabo acciones adicionales a las que ya se están adelantando; si al depender de la colaboración de un tercero y éste no manifesta su apoyo, no es posible llevarlo a cabo; entre otras razones.</t>
        </r>
      </text>
    </comment>
    <comment ref="P6" authorId="1" shapeId="0" xr:uid="{29FEDE66-C13D-41C8-9532-FC6DE0FBC8AD}">
      <text>
        <r>
          <rPr>
            <sz val="9"/>
            <color indexed="81"/>
            <rFont val="Tahoma"/>
            <family val="2"/>
          </rPr>
          <t xml:space="preserve">Numere ordenadamente los compromisos adquiridos. </t>
        </r>
        <r>
          <rPr>
            <b/>
            <sz val="9"/>
            <color indexed="81"/>
            <rFont val="Tahoma"/>
            <family val="2"/>
          </rPr>
          <t xml:space="preserve">Si de una misma propuesta se desprende más de un compromiso, debe combinar la fila con la información de las casillas previas. </t>
        </r>
        <r>
          <rPr>
            <sz val="9"/>
            <color indexed="81"/>
            <rFont val="Tahoma"/>
            <family val="2"/>
          </rPr>
          <t>En aquellas propuestas que no se constituyen compromiso, se debe diligenciar: NA.</t>
        </r>
      </text>
    </comment>
    <comment ref="Q6" authorId="0" shapeId="0" xr:uid="{26B22598-6253-4442-96A6-3B729021119C}">
      <text>
        <r>
          <rPr>
            <sz val="9"/>
            <color indexed="81"/>
            <rFont val="Tahoma"/>
            <family val="2"/>
          </rPr>
          <t xml:space="preserve">Diligencie de la manera más contundente a qué se compromete la dependencia durante la vigencia, teniendo en cuenta el alcance realizable, si se requiere trabajar con otras entidades o grupos de valor, entre otros factores relevantes. Inicie siempre con un verbo en infinitivo. </t>
        </r>
        <r>
          <rPr>
            <b/>
            <sz val="9"/>
            <color indexed="81"/>
            <rFont val="Tahoma"/>
            <family val="2"/>
          </rPr>
          <t xml:space="preserve">Tenga en cuenta que, si el compromiso abarca más de una vigencia, debe determinar alcances para cada año. Si de una misma propuesta se desprende más de un compromiso, debe combinar la fila con la información de las casillas previas. </t>
        </r>
      </text>
    </comment>
    <comment ref="R6" authorId="0" shapeId="0" xr:uid="{E7B8A92C-B626-42DC-A60C-75E4EC587796}">
      <text>
        <r>
          <rPr>
            <sz val="9"/>
            <color indexed="81"/>
            <rFont val="Tahoma"/>
            <family val="2"/>
          </rPr>
          <t xml:space="preserve">Diligencie la dependencia responable del cumplimiento del compromiso de mejora a la gestión institucional de la entidad. </t>
        </r>
        <r>
          <rPr>
            <b/>
            <sz val="9"/>
            <color indexed="81"/>
            <rFont val="Tahoma"/>
            <family val="2"/>
          </rPr>
          <t>En caso de que el compromiso requiera el apoyo de otras dependencias, corresponde a la dependencia responsable tramitar la articulación con la(s) dependencia(s) corresponsable(s) y demás acciones necesarias para el cumplimiento del compromiso.</t>
        </r>
      </text>
    </comment>
    <comment ref="S6" authorId="1" shapeId="0" xr:uid="{055E0359-C4DD-4BF0-993C-C0AD8EEBAD4E}">
      <text>
        <r>
          <rPr>
            <sz val="9"/>
            <color indexed="81"/>
            <rFont val="Tahoma"/>
            <family val="2"/>
          </rPr>
          <t xml:space="preserve">Diligencie la(s) dependencia(s) corresponable(s) del cumplimiento de la actividad de mejora a la gestión institucional de la entidad. </t>
        </r>
        <r>
          <rPr>
            <b/>
            <sz val="9"/>
            <color indexed="81"/>
            <rFont val="Tahoma"/>
            <family val="2"/>
          </rPr>
          <t>Esta corresponsabilidad debe ser concertada por la dependencia responsable.</t>
        </r>
      </text>
    </comment>
    <comment ref="T6" authorId="1" shapeId="0" xr:uid="{9D9F4E32-7D0F-4548-B302-2858914D591F}">
      <text>
        <r>
          <rPr>
            <sz val="9"/>
            <color indexed="81"/>
            <rFont val="Tahoma"/>
            <family val="2"/>
          </rPr>
          <t>Numere ordenadamente las actividades que planea implementar para dar cumplimiento al compromiso adquirido.</t>
        </r>
        <r>
          <rPr>
            <b/>
            <sz val="9"/>
            <color indexed="81"/>
            <rFont val="Tahoma"/>
            <family val="2"/>
          </rPr>
          <t xml:space="preserve"> Si de un mismo compromiso se desprende más de una actividad debe combinar la fila con la información de las casillas previas. </t>
        </r>
      </text>
    </comment>
    <comment ref="U6" authorId="0" shapeId="0" xr:uid="{7372509F-55C1-45C8-BF07-2544F53F9070}">
      <text>
        <r>
          <rPr>
            <sz val="9"/>
            <color indexed="81"/>
            <rFont val="Tahoma"/>
            <family val="2"/>
          </rPr>
          <t xml:space="preserve">Diligencie las actividades programadas para dar cumplimiento al compromiso de mejora a la gestión adquirido. </t>
        </r>
        <r>
          <rPr>
            <b/>
            <sz val="9"/>
            <color indexed="81"/>
            <rFont val="Tahoma"/>
            <family val="2"/>
          </rPr>
          <t>Tenga en cuenta que sobre estas actividades se solicitará el reporte de avance de manera cuatrimestral.</t>
        </r>
      </text>
    </comment>
    <comment ref="V6" authorId="1" shapeId="0" xr:uid="{7356F740-0B56-4CBE-AC94-13538DE3DBF4}">
      <text>
        <r>
          <rPr>
            <sz val="9"/>
            <color indexed="81"/>
            <rFont val="Tahoma"/>
            <family val="2"/>
          </rPr>
          <t>Seleccione si la actividad requiere la elaboración de plan de trabajo anual.</t>
        </r>
      </text>
    </comment>
    <comment ref="W6" authorId="1" shapeId="0" xr:uid="{83E9633B-7C35-4066-AE8B-FC8DFAB30DF8}">
      <text>
        <r>
          <rPr>
            <sz val="9"/>
            <color indexed="81"/>
            <rFont val="Tahoma"/>
            <family val="2"/>
          </rPr>
          <t>Diligencie el porcentaje otorgado a cada actividad programada.</t>
        </r>
        <r>
          <rPr>
            <b/>
            <sz val="9"/>
            <color indexed="81"/>
            <rFont val="Tahoma"/>
            <family val="2"/>
          </rPr>
          <t xml:space="preserve"> Tenga en cuenta que para cada compromiso, el peso de las actividades debe sumar 100%.</t>
        </r>
      </text>
    </comment>
    <comment ref="X6" authorId="2" shapeId="0" xr:uid="{F944958E-A26F-4C65-8433-71F0AF30C0AE}">
      <text>
        <r>
          <rPr>
            <sz val="9"/>
            <color indexed="81"/>
            <rFont val="Tahoma"/>
            <family val="2"/>
          </rPr>
          <t>Indique la meta cuantitativa del producto esperado para dar cumplimiento a la actividad programada.</t>
        </r>
        <r>
          <rPr>
            <b/>
            <sz val="9"/>
            <color indexed="81"/>
            <rFont val="Tahoma"/>
            <family val="2"/>
          </rPr>
          <t xml:space="preserve"> </t>
        </r>
      </text>
    </comment>
    <comment ref="Y6" authorId="0" shapeId="0" xr:uid="{245D2DF8-D8C6-4754-8CE7-D82CF8843C95}">
      <text>
        <r>
          <rPr>
            <sz val="9"/>
            <color indexed="81"/>
            <rFont val="Tahoma"/>
            <family val="2"/>
          </rPr>
          <t xml:space="preserve">Indique el producto deseado para dar cumplimiento a la actividad programada. Ej: documento(s), mesas de trabajo, capacitaciones, espacios de diálogo, acciones de racionalización de trámites, entre otros. </t>
        </r>
      </text>
    </comment>
    <comment ref="Z6" authorId="0" shapeId="0" xr:uid="{C2AED7DF-7E36-4856-B70B-A2C8C38C7208}">
      <text>
        <r>
          <rPr>
            <sz val="9"/>
            <color indexed="81"/>
            <rFont val="Tahoma"/>
            <family val="2"/>
          </rPr>
          <t xml:space="preserve">Diligencie la dependencia responsable del cumplimiento de la actividad. </t>
        </r>
        <r>
          <rPr>
            <b/>
            <sz val="9"/>
            <color indexed="81"/>
            <rFont val="Tahoma"/>
            <family val="2"/>
          </rPr>
          <t xml:space="preserve">Tenga en cuenta que a esta dependencia se le solicitará el reporte de avance de manera cuatrimestral; sin embargo, corresponde a la dependencia responsable de cumplir el compromiso, llevar a cabo las acciones necesarias para el cumplimiento del mismo. </t>
        </r>
      </text>
    </comment>
    <comment ref="AA6" authorId="2" shapeId="0" xr:uid="{F18C59C6-272C-4258-9A47-E2C6FCF977B5}">
      <text>
        <r>
          <rPr>
            <sz val="9"/>
            <color indexed="81"/>
            <rFont val="Tahoma"/>
            <family val="2"/>
          </rPr>
          <t>Diligencie la(s) dependencia(s) corresponable(s) del cumplimiento de la actividad de mejora a la gestión institucional de la entidad.</t>
        </r>
        <r>
          <rPr>
            <b/>
            <sz val="9"/>
            <color indexed="81"/>
            <rFont val="Tahoma"/>
            <family val="2"/>
          </rPr>
          <t xml:space="preserve"> Esta corresponsabilidad debe ser concertada por la dependencia responsable.</t>
        </r>
      </text>
    </comment>
    <comment ref="AB6" authorId="0" shapeId="0" xr:uid="{AC46A3AF-C000-4AE0-A092-5F46B60B3722}">
      <text>
        <r>
          <rPr>
            <sz val="9"/>
            <color indexed="81"/>
            <rFont val="Tahoma"/>
            <family val="2"/>
          </rPr>
          <t xml:space="preserve">Diligencie la fecha de inicio para la ejecución de la actividad programada. La fecha de inicio debe corresponder siempre al primer día calendario del mes. </t>
        </r>
        <r>
          <rPr>
            <b/>
            <sz val="9"/>
            <color indexed="81"/>
            <rFont val="Tahoma"/>
            <family val="2"/>
          </rPr>
          <t xml:space="preserve">Tenga en cuenta que, dependiendo de la fecha de inicio, se solicitará, dentro del reporte cuatrimestral correspondiente, el avance de lo programado. </t>
        </r>
      </text>
    </comment>
    <comment ref="AC6" authorId="0" shapeId="0" xr:uid="{D2793AFC-9012-440F-9623-89A2487C2C9B}">
      <text>
        <r>
          <rPr>
            <sz val="9"/>
            <color indexed="81"/>
            <rFont val="Tahoma"/>
            <family val="2"/>
          </rPr>
          <t xml:space="preserve">Diligencie la fecha de finalización de la ejecución de la actividad programada. La fecha de finalización debe corresponder siempre al último día calendario del mes. </t>
        </r>
        <r>
          <rPr>
            <b/>
            <sz val="9"/>
            <color indexed="81"/>
            <rFont val="Tahoma"/>
            <family val="2"/>
          </rPr>
          <t xml:space="preserve">Tenga en cuenta que, una vez cumplida esta fecha, se solicitará el reporte del producto finalizado. Si culminado este plazo, no se cuenta con evidencia del 100% de ejecución de la actividad, el compromiso pasará automáticamente a constituir una materialización del riesgo RG-PC-37: Posibilidad de afectación reputacional por incumplimiento de los compromisos adquiridos en espacios de rendición de cuentas con los grupos de valor, debido a la desarticulación entre las dependencias involucradas y la deficiencia en los lineamientos para el reporte y seguimiento de los mismos, y acarrerará plan de mejoramiento interno. </t>
        </r>
      </text>
    </comment>
    <comment ref="AD6" authorId="0" shapeId="0" xr:uid="{19B5CA92-D487-4CAE-8E3A-FF919F882568}">
      <text>
        <r>
          <rPr>
            <sz val="9"/>
            <color indexed="81"/>
            <rFont val="Tahoma"/>
            <family val="2"/>
          </rPr>
          <t>Diligencie el nombre del colaborador de la dependencia responsable del cumplimiento de la actividad programada.</t>
        </r>
      </text>
    </comment>
    <comment ref="AE6" authorId="2" shapeId="0" xr:uid="{429AD635-2C28-45BC-B1A2-D56F4A145954}">
      <text>
        <r>
          <rPr>
            <sz val="9"/>
            <color indexed="81"/>
            <rFont val="Tahoma"/>
            <family val="2"/>
          </rPr>
          <t>Indique la fecha de aprobación de los compromisos viabilizados, su programación y planes de trabajo por el líder de la dependencia.</t>
        </r>
      </text>
    </comment>
    <comment ref="AF6" authorId="2" shapeId="0" xr:uid="{67FD8501-289E-4A4E-A727-295DADB666D6}">
      <text>
        <r>
          <rPr>
            <sz val="9"/>
            <color indexed="81"/>
            <rFont val="Tahoma"/>
            <family val="2"/>
          </rPr>
          <t xml:space="preserve">Indique si compromisos viabilizados, su programación y planes de trabajo fueron aprobados. Tenga en cuenta: </t>
        </r>
        <r>
          <rPr>
            <b/>
            <sz val="9"/>
            <color indexed="81"/>
            <rFont val="Tahoma"/>
            <family val="2"/>
          </rPr>
          <t>Si fueron aprobados NO DEBE</t>
        </r>
        <r>
          <rPr>
            <sz val="9"/>
            <color indexed="81"/>
            <rFont val="Tahoma"/>
            <family val="2"/>
          </rPr>
          <t xml:space="preserve"> diligenciar la columna AF "OBSEVACIONES RECIBIDAS POR EL LÍDER DE LA DEPENDENCIA"; </t>
        </r>
        <r>
          <rPr>
            <b/>
            <sz val="9"/>
            <color indexed="81"/>
            <rFont val="Tahoma"/>
            <family val="2"/>
          </rPr>
          <t xml:space="preserve">si no fueron aprobados, DEBE </t>
        </r>
        <r>
          <rPr>
            <sz val="9"/>
            <color indexed="81"/>
            <rFont val="Tahoma"/>
            <family val="2"/>
          </rPr>
          <t>diligenciar la columna AF "OBSERVACIONES RECIBIDAS POR EL LÍDER DE LA DEPENDENCIA.</t>
        </r>
      </text>
    </comment>
    <comment ref="AG6" authorId="2" shapeId="0" xr:uid="{BFEDDFBE-40DE-42B6-8376-770787A4FC58}">
      <text>
        <r>
          <rPr>
            <sz val="9"/>
            <color indexed="81"/>
            <rFont val="Tahoma"/>
            <family val="2"/>
          </rPr>
          <t xml:space="preserve">Esta columna </t>
        </r>
        <r>
          <rPr>
            <b/>
            <u/>
            <sz val="9"/>
            <color indexed="81"/>
            <rFont val="Tahoma"/>
            <family val="2"/>
          </rPr>
          <t>únicamente se diligencia en caso de que NO SE HAYA APROBADO el compromiso</t>
        </r>
        <r>
          <rPr>
            <sz val="9"/>
            <color indexed="81"/>
            <rFont val="Tahoma"/>
            <family val="2"/>
          </rPr>
          <t xml:space="preserve"> por el líder de la dependencia.</t>
        </r>
      </text>
    </comment>
    <comment ref="BJ6" authorId="2" shapeId="0" xr:uid="{599976FE-93E1-4D38-BF9E-656F4918DFC0}">
      <text>
        <r>
          <rPr>
            <sz val="9"/>
            <color indexed="81"/>
            <rFont val="Tahoma"/>
            <family val="2"/>
          </rPr>
          <t xml:space="preserve">Espacio para el uso exclusivo de la OCI.
</t>
        </r>
      </text>
    </comment>
    <comment ref="AH7" authorId="1" shapeId="0" xr:uid="{8FA2593F-03C8-4ACC-91E1-D163399AC847}">
      <text>
        <r>
          <rPr>
            <sz val="9"/>
            <color indexed="81"/>
            <rFont val="Tahoma"/>
            <family val="2"/>
          </rPr>
          <t xml:space="preserve">Indique el corte del seguimiento. </t>
        </r>
      </text>
    </comment>
    <comment ref="AI7" authorId="1" shapeId="0" xr:uid="{F14A60B4-5282-44B4-8E98-8FC770BFEFCE}">
      <text>
        <r>
          <rPr>
            <sz val="9"/>
            <color indexed="81"/>
            <rFont val="Tahoma"/>
            <family val="2"/>
          </rPr>
          <t xml:space="preserve">Enliste las evidencias que soportan el avance cualitativo reportado. Tenga en cuenta que si la evidencia se encuentra publicada en la página web o intranet, se debe referenciar la dirección URL. De lo contrario, si la evidencia se aloja en las carpetas establecidas para tal fin, indique el nombre o número de la carpeta y el nombre completo de los archivos subidos. </t>
        </r>
      </text>
    </comment>
    <comment ref="AJ7" authorId="1" shapeId="0" xr:uid="{FE954492-E484-44A4-A497-3E11FC07C2E0}">
      <text>
        <r>
          <rPr>
            <sz val="9"/>
            <color indexed="81"/>
            <rFont val="Tahoma"/>
            <family val="2"/>
          </rPr>
          <t>Describa el avance cualitativo de lo ejecutado sobre las actividades y productos programados, realizados durante el periodo de reporte.</t>
        </r>
      </text>
    </comment>
    <comment ref="AK7" authorId="2" shapeId="0" xr:uid="{CDE21180-A042-4FDD-917B-23E2616A19DA}">
      <text>
        <r>
          <rPr>
            <sz val="9"/>
            <color indexed="81"/>
            <rFont val="Tahoma"/>
            <family val="2"/>
          </rPr>
          <t>Espacio exclusivo que la OAP registre sus observaciones ante el reporte suministrado por la dependencia responsable.</t>
        </r>
      </text>
    </comment>
    <comment ref="AL7" authorId="1" shapeId="0" xr:uid="{EF3919F3-3E0A-45B8-B147-28FBE8154324}">
      <text>
        <r>
          <rPr>
            <sz val="9"/>
            <color indexed="81"/>
            <rFont val="Tahoma"/>
            <family val="2"/>
          </rPr>
          <t xml:space="preserve">Indique el porcentaje de avance de la actividad, teniendo en cuenta las fechas de incio y finalización. </t>
        </r>
        <r>
          <rPr>
            <b/>
            <sz val="9"/>
            <color indexed="81"/>
            <rFont val="Tahoma"/>
            <family val="2"/>
          </rPr>
          <t>Tenga en cuenta que este porcentaje se contrastará con el esperado en la siguiente columna AL PORCENTAJE ESPERADO DE LA ACTIVIDAD (USO EXCLUSIVO DE LA OAP).</t>
        </r>
      </text>
    </comment>
    <comment ref="AM7" authorId="2" shapeId="0" xr:uid="{4D44E155-6F7F-4D2F-BBAB-0D68F7B4E8BD}">
      <text>
        <r>
          <rPr>
            <sz val="9"/>
            <color indexed="81"/>
            <rFont val="Tahoma"/>
            <family val="2"/>
          </rPr>
          <t>Espacio exclusivo para que la OAP registre el porcentaje de avance esperado sobre la actividad al corte del seguimiento.</t>
        </r>
      </text>
    </comment>
    <comment ref="AN7" authorId="2" shapeId="0" xr:uid="{2EF5ADE6-9A93-45C4-AA77-5FF2CED27D69}">
      <text>
        <r>
          <rPr>
            <sz val="9"/>
            <color indexed="81"/>
            <rFont val="Tahoma"/>
            <family val="2"/>
          </rPr>
          <t>Espacio exclusivo para que la OAP registre el porcentaje de avance esperado sobre el compromiso al corte del seguimiento.</t>
        </r>
      </text>
    </comment>
    <comment ref="AO7" authorId="1" shapeId="0" xr:uid="{17C89B79-E0A0-4A7A-B007-3080FC1C593B}">
      <text>
        <r>
          <rPr>
            <sz val="9"/>
            <color indexed="81"/>
            <rFont val="Tahoma"/>
            <family val="2"/>
          </rPr>
          <t xml:space="preserve">Indique el corte del seguimiento. </t>
        </r>
      </text>
    </comment>
    <comment ref="AP7" authorId="1" shapeId="0" xr:uid="{8A0F1D44-3A4F-4C25-A5F4-02AD6E7E066F}">
      <text>
        <r>
          <rPr>
            <sz val="9"/>
            <color indexed="81"/>
            <rFont val="Tahoma"/>
            <family val="2"/>
          </rPr>
          <t xml:space="preserve">Enliste las evidencias que soportan el avance cualitativo reportado. Tenga en cuenta que si la evidencia se encuentra publicada en la página web o intranet, se debe referenciar la dirección URL. De lo contrario, si la evidencia se aloja en las carpetas establecidas para tal fin, indique el nombre o número de la carpeta y el nombre completo de los archivos subidos. </t>
        </r>
      </text>
    </comment>
    <comment ref="AQ7" authorId="1" shapeId="0" xr:uid="{8C196267-F66D-4F83-A6FB-4C0F62C14C54}">
      <text>
        <r>
          <rPr>
            <sz val="9"/>
            <color indexed="81"/>
            <rFont val="Tahoma"/>
            <family val="2"/>
          </rPr>
          <t>Describa el avance cualitativo de lo ejecutado sobre las actividades y productos programados, realizados durante el periodo de reporte.</t>
        </r>
      </text>
    </comment>
    <comment ref="AR7" authorId="2" shapeId="0" xr:uid="{9E59B82C-B06E-41CB-9DBC-9C4F0C3F8316}">
      <text>
        <r>
          <rPr>
            <sz val="9"/>
            <color indexed="81"/>
            <rFont val="Tahoma"/>
            <family val="2"/>
          </rPr>
          <t>Espacio exclusivo que la OAP registre sus observaciones ante el reporte suministrado por la dependencia responsable.</t>
        </r>
      </text>
    </comment>
    <comment ref="AS7" authorId="1" shapeId="0" xr:uid="{27EB740A-14F3-4E00-B2F7-FAB405611EB4}">
      <text>
        <r>
          <rPr>
            <sz val="9"/>
            <color indexed="81"/>
            <rFont val="Tahoma"/>
            <family val="2"/>
          </rPr>
          <t xml:space="preserve">Indique el porcentaje de avance de la actividad, teniendo en cuenta las fechas de incio y finalización. </t>
        </r>
        <r>
          <rPr>
            <b/>
            <sz val="9"/>
            <color indexed="81"/>
            <rFont val="Tahoma"/>
            <family val="2"/>
          </rPr>
          <t>Tenga en cuenta que este porcentaje se contrastará con el esperado en la siguiente columna AL PORCENTAJE ESPERADO DE LA ACTIVIDAD (USO EXCLUSIVO DE LA OAP).</t>
        </r>
      </text>
    </comment>
    <comment ref="AT7" authorId="2" shapeId="0" xr:uid="{B7CBFC2A-D2FD-4D70-859E-E7322E7A234E}">
      <text>
        <r>
          <rPr>
            <sz val="9"/>
            <color indexed="81"/>
            <rFont val="Tahoma"/>
            <family val="2"/>
          </rPr>
          <t>Espacio exclusivo para que la OAP registre el porcentaje de avance esperado sobre la actividad al corte del seguimiento.</t>
        </r>
      </text>
    </comment>
    <comment ref="AU7" authorId="2" shapeId="0" xr:uid="{19D8F4A2-ED6E-43EC-BD69-4BE128914A0D}">
      <text>
        <r>
          <rPr>
            <sz val="9"/>
            <color indexed="81"/>
            <rFont val="Tahoma"/>
            <family val="2"/>
          </rPr>
          <t>Espacio exclusivo para que la OAP registre el porcentaje de avance esperado sobre el compromiso al corte del seguimiento.</t>
        </r>
      </text>
    </comment>
    <comment ref="AV7" authorId="1" shapeId="0" xr:uid="{ACCB6ED0-9B6A-49E5-8A9A-EA380E889317}">
      <text>
        <r>
          <rPr>
            <sz val="9"/>
            <color indexed="81"/>
            <rFont val="Tahoma"/>
            <family val="2"/>
          </rPr>
          <t xml:space="preserve">Indique el corte del seguimiento. </t>
        </r>
      </text>
    </comment>
    <comment ref="AW7" authorId="1" shapeId="0" xr:uid="{D323976E-B4C0-4250-9959-C5FF52366CC3}">
      <text>
        <r>
          <rPr>
            <sz val="9"/>
            <color indexed="81"/>
            <rFont val="Tahoma"/>
            <family val="2"/>
          </rPr>
          <t xml:space="preserve">Enliste las evidencias que soportan el avance cualitativo reportado. Tenga en cuenta que si la evidencia se encuentra publicada en la página web o intranet, se debe referenciar la dirección URL. De lo contrario, si la evidencia se aloja en las carpetas establecidas para tal fin, indique el nombre o número de la carpeta y el nombre completo de los archivos subidos. </t>
        </r>
      </text>
    </comment>
    <comment ref="AX7" authorId="1" shapeId="0" xr:uid="{6D632147-6B8C-468F-BB87-68D8C418B654}">
      <text>
        <r>
          <rPr>
            <sz val="9"/>
            <color indexed="81"/>
            <rFont val="Tahoma"/>
            <family val="2"/>
          </rPr>
          <t>Describa el avance cualitativo de lo ejecutado sobre las actividades y productos programados, realizados durante el periodo de reporte.</t>
        </r>
      </text>
    </comment>
    <comment ref="AY7" authorId="2" shapeId="0" xr:uid="{5D6B79D2-59AC-4704-93C7-013854C56199}">
      <text>
        <r>
          <rPr>
            <sz val="9"/>
            <color indexed="81"/>
            <rFont val="Tahoma"/>
            <family val="2"/>
          </rPr>
          <t>Espacio exclusivo que la OAP registre sus observaciones ante el reporte suministrado por la dependencia responsable.</t>
        </r>
      </text>
    </comment>
    <comment ref="AZ7" authorId="1" shapeId="0" xr:uid="{FD3CE266-5F3C-4E69-971F-06D564F3C0CE}">
      <text>
        <r>
          <rPr>
            <sz val="9"/>
            <color indexed="81"/>
            <rFont val="Tahoma"/>
            <family val="2"/>
          </rPr>
          <t xml:space="preserve">Indique el porcentaje de avance de la actividad, teniendo en cuenta las fechas de incio y finalización. </t>
        </r>
        <r>
          <rPr>
            <b/>
            <sz val="9"/>
            <color indexed="81"/>
            <rFont val="Tahoma"/>
            <family val="2"/>
          </rPr>
          <t>Tenga en cuenta que este porcentaje se contrastará con el esperado en la siguiente columna AL PORCENTAJE ESPERADO DE LA ACTIVIDAD (USO EXCLUSIVO DE LA OAP).</t>
        </r>
      </text>
    </comment>
    <comment ref="BA7" authorId="2" shapeId="0" xr:uid="{03DDC7EE-0AD9-4C6E-837D-40D12C7BD756}">
      <text>
        <r>
          <rPr>
            <sz val="9"/>
            <color indexed="81"/>
            <rFont val="Tahoma"/>
            <family val="2"/>
          </rPr>
          <t>Espacio exclusivo para que la OAP registre el porcentaje de avance esperado sobre la actividad al corte del seguimiento.</t>
        </r>
      </text>
    </comment>
    <comment ref="BB7" authorId="2" shapeId="0" xr:uid="{C2021865-33FA-4BC7-A8B8-2A0C5BCC8313}">
      <text>
        <r>
          <rPr>
            <sz val="9"/>
            <color indexed="81"/>
            <rFont val="Tahoma"/>
            <family val="2"/>
          </rPr>
          <t>Espacio exclusivo para que la OAP registre el porcentaje de avance esperado sobre el compromiso al corte del seguimiento.</t>
        </r>
      </text>
    </comment>
    <comment ref="BC7" authorId="1" shapeId="0" xr:uid="{B0F3C9C4-5C1F-40FE-A555-17E02FAA961E}">
      <text>
        <r>
          <rPr>
            <sz val="9"/>
            <color indexed="81"/>
            <rFont val="Tahoma"/>
            <family val="2"/>
          </rPr>
          <t xml:space="preserve">Indique el corte del seguimiento. </t>
        </r>
      </text>
    </comment>
    <comment ref="BD7" authorId="1" shapeId="0" xr:uid="{E169CC7C-4297-4A03-B0C6-C73C5215025A}">
      <text>
        <r>
          <rPr>
            <sz val="9"/>
            <color indexed="81"/>
            <rFont val="Tahoma"/>
            <family val="2"/>
          </rPr>
          <t xml:space="preserve">Enliste las evidencias que soportan el avance cualitativo reportado. Tenga en cuenta que si la evidencia se encuentra publicada en la página web o intranet, se debe referenciar la dirección URL. De lo contrario, si la evidencia se aloja en las carpetas establecidas para tal fin, indique el nombre o número de la carpeta y el nombre completo de los archivos subidos. </t>
        </r>
      </text>
    </comment>
    <comment ref="BE7" authorId="1" shapeId="0" xr:uid="{5F0CE8CE-6D1A-451E-8482-BB306DF9FAC4}">
      <text>
        <r>
          <rPr>
            <sz val="9"/>
            <color indexed="81"/>
            <rFont val="Tahoma"/>
            <family val="2"/>
          </rPr>
          <t>Describa el avance cualitativo de lo ejecutado sobre las actividades y productos programados, realizados durante el periodo de reporte.</t>
        </r>
      </text>
    </comment>
    <comment ref="BF7" authorId="2" shapeId="0" xr:uid="{FC7A885F-2183-4EEB-9131-BC6A968BDE12}">
      <text>
        <r>
          <rPr>
            <sz val="9"/>
            <color indexed="81"/>
            <rFont val="Tahoma"/>
            <family val="2"/>
          </rPr>
          <t>Espacio exclusivo que la OAP registre sus observaciones ante el reporte suministrado por la dependencia responsable.</t>
        </r>
      </text>
    </comment>
    <comment ref="BG7" authorId="1" shapeId="0" xr:uid="{795E3021-AB94-412D-944A-0803D023168F}">
      <text>
        <r>
          <rPr>
            <sz val="9"/>
            <color indexed="81"/>
            <rFont val="Tahoma"/>
            <family val="2"/>
          </rPr>
          <t xml:space="preserve">Indique el porcentaje de avance de la actividad, teniendo en cuenta las fechas de incio y finalización. </t>
        </r>
        <r>
          <rPr>
            <b/>
            <sz val="9"/>
            <color indexed="81"/>
            <rFont val="Tahoma"/>
            <family val="2"/>
          </rPr>
          <t>Tenga en cuenta que este porcentaje se contrastará con el esperado en la siguiente columna AL PORCENTAJE ESPERADO DE LA ACTIVIDAD (USO EXCLUSIVO DE LA OAP).</t>
        </r>
      </text>
    </comment>
    <comment ref="BH7" authorId="2" shapeId="0" xr:uid="{A6E8DB7C-5C0B-4436-A4E6-6AA0A1EF157A}">
      <text>
        <r>
          <rPr>
            <sz val="9"/>
            <color indexed="81"/>
            <rFont val="Tahoma"/>
            <family val="2"/>
          </rPr>
          <t>Espacio exclusivo para que la OAP registre el porcentaje de avance esperado sobre la actividad al corte del seguimiento.</t>
        </r>
      </text>
    </comment>
    <comment ref="BI7" authorId="2" shapeId="0" xr:uid="{4595EF32-7862-4732-93CA-69C2A01AC8A4}">
      <text>
        <r>
          <rPr>
            <sz val="9"/>
            <color indexed="81"/>
            <rFont val="Tahoma"/>
            <family val="2"/>
          </rPr>
          <t>Espacio exclusivo para que la OAP registre el porcentaje de avance esperado sobre el compromiso al corte del seguimiento.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USUARIO</author>
  </authors>
  <commentList>
    <comment ref="A1" authorId="0" shapeId="0" xr:uid="{E0D3F2E3-DDA6-49C1-9F7D-887E6D07014D}">
      <text>
        <r>
          <rPr>
            <b/>
            <sz val="9"/>
            <color indexed="81"/>
            <rFont val="Tahoma"/>
            <charset val="1"/>
          </rPr>
          <t>Indique el año en que se adquirió el compromiso</t>
        </r>
      </text>
    </comment>
    <comment ref="B1" authorId="0" shapeId="0" xr:uid="{82609DA9-734C-4C23-BFE6-70F412B394DE}">
      <text>
        <r>
          <rPr>
            <b/>
            <sz val="9"/>
            <color indexed="81"/>
            <rFont val="Tahoma"/>
            <charset val="1"/>
          </rPr>
          <t>Indique el espacio de diálogo de rendición de cuentas del cual se derivó el compromiso</t>
        </r>
      </text>
    </comment>
    <comment ref="C1" authorId="0" shapeId="0" xr:uid="{9F517D99-C1DF-4CDC-8FE2-34E99CBBC565}">
      <text>
        <r>
          <rPr>
            <sz val="9"/>
            <color indexed="81"/>
            <rFont val="Tahoma"/>
            <family val="2"/>
          </rPr>
          <t>Indique el número del compromiso.</t>
        </r>
      </text>
    </comment>
    <comment ref="D1" authorId="0" shapeId="0" xr:uid="{B60ABF51-99E4-423D-BB93-42A5BB976EBD}">
      <text>
        <r>
          <rPr>
            <sz val="9"/>
            <color indexed="81"/>
            <rFont val="Tahoma"/>
            <family val="2"/>
          </rPr>
          <t>Diligencie el compromiso tal cual quedó en el PC-FO-10</t>
        </r>
      </text>
    </comment>
    <comment ref="E1" authorId="0" shapeId="0" xr:uid="{FFE97E89-2027-4C84-A5D3-AB7095FE13D5}">
      <text>
        <r>
          <rPr>
            <sz val="9"/>
            <color indexed="81"/>
            <rFont val="Tahoma"/>
            <family val="2"/>
          </rPr>
          <t>Enuncie las actividades para dar cumplimiento al compromiso, tal cual quedaron en el PC-FO-10</t>
        </r>
      </text>
    </comment>
    <comment ref="F1" authorId="0" shapeId="0" xr:uid="{6937A32B-B80D-4E6A-867C-26D0EB48F79E}">
      <text>
        <r>
          <rPr>
            <sz val="9"/>
            <color indexed="81"/>
            <rFont val="Tahoma"/>
            <family val="2"/>
          </rPr>
          <t xml:space="preserve">Indique el peso de cada subactividad para el cumplimiento de cada actividad La suma de los pesos debe ser igual a 100%. </t>
        </r>
      </text>
    </comment>
    <comment ref="G1" authorId="0" shapeId="0" xr:uid="{9422FF77-5346-450E-AF09-7ACE6FA7BE1E}">
      <text>
        <r>
          <rPr>
            <sz val="9"/>
            <color indexed="81"/>
            <rFont val="Tahoma"/>
            <family val="2"/>
          </rPr>
          <t>Detalle cada subactividad para dar cumplimiento a la actividad.</t>
        </r>
      </text>
    </comment>
  </commentList>
</comment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<sst xmlns="http://schemas.openxmlformats.org/spreadsheetml/2006/main" count="229" uniqueCount="147">
  <si>
    <t>MATRIZ DE VIABILIZACIÓN Y SEGUIMIENTO DE COMPROMISOS DE MEJORA A LA GESTIÓN INSTITUCIONAL GENERADOS EN ESPACIOS DE RENDICIÓN DE CUENTAS</t>
  </si>
  <si>
    <t>Fecha:</t>
  </si>
  <si>
    <t>Versión:</t>
  </si>
  <si>
    <t>Código:</t>
  </si>
  <si>
    <t>PC-FO-10</t>
  </si>
  <si>
    <t>REGISTRO DE LA PROPUESTA (SOLICITUD O RECOMENDACIÓN) DE MEJORA A LA GESTIÓN INSTITUCIONAL</t>
  </si>
  <si>
    <t>VIABILIZACIÓN DEL COMPROMISO DE MEJORA A LA GESTIÓN INSTITUCIONAL</t>
  </si>
  <si>
    <t>PROGRAMACIÓN DE ACTIVIDADES, RESPONSABLES, PRODUCTOS Y FECHAS PARA DAR CUMPLIMIENTO AL COMPROMISO DE MEJORA A LA GESTIÓN ADQUIRIDO</t>
  </si>
  <si>
    <t>APROBACIÓN DE COMPROMISOS, PROGRAMACIÓN DE ACTIVIDADES Y PLANES DE TRABAJO</t>
  </si>
  <si>
    <t>SEGUIMIENTO A COMPROMISOS DE MEJORA A LA GESTIÓN INSTITUCIONAL APROBADOS</t>
  </si>
  <si>
    <t>NÚMERO DE PROPUESTA</t>
  </si>
  <si>
    <t>TIPO DE ESPACIO DE DIÁLOGO</t>
  </si>
  <si>
    <t>FECHA DEL ESPACIO DE DIÁLOGO
(DD/MM/AAAA)</t>
  </si>
  <si>
    <t>MEDIO A TRAVÉS DEL CUAL SE RECIBE LA PROPUESTA</t>
  </si>
  <si>
    <t>PROPUESTA (SOLICITUD O RECOMENDACIÓN) RECIBIDA</t>
  </si>
  <si>
    <t>GRUPO DE VALOR QUE HACE LA PROPUESTA (SOLICITUD O RECOMENDACIÓN)</t>
  </si>
  <si>
    <t>NOMBRE, ENTIDAD U ORGANIZACIÓN DE QUIEN HACE LA SOLICITUD O RECOMENDACIÓN</t>
  </si>
  <si>
    <t>INFORMACIÓN DE CONTACTO DE QUIEN HACE LA SOLICITUD O RECOMENDACIÓN</t>
  </si>
  <si>
    <t>FECHA DE MESA DE VIABILIZACIÓN
(DD/MM/AAAA)</t>
  </si>
  <si>
    <t>DEPENDENCIAS QUE PARTICIPAN EN EL PROCESO DE VIABILIZACIÓN</t>
  </si>
  <si>
    <t>¿LA PROPUESTA (SOLICITUD O RECOMENDACIÓN) ES COMPETENCIA DE ANLA?</t>
  </si>
  <si>
    <r>
      <t xml:space="preserve">¿LA PROPUESTA SE </t>
    </r>
    <r>
      <rPr>
        <b/>
        <sz val="10"/>
        <rFont val="Calibri"/>
        <family val="2"/>
        <scheme val="minor"/>
      </rPr>
      <t>VIABILIZA</t>
    </r>
    <r>
      <rPr>
        <b/>
        <sz val="10"/>
        <color theme="1"/>
        <rFont val="Calibri"/>
        <family val="2"/>
        <scheme val="minor"/>
      </rPr>
      <t xml:space="preserve"> COMO COMPROMISO DE MEJORA A LA GESTIÓN INSTITUCIONAL?</t>
    </r>
  </si>
  <si>
    <r>
      <t xml:space="preserve">JUSTIFICACIÓN DEL PORQUÉ </t>
    </r>
    <r>
      <rPr>
        <b/>
        <u/>
        <sz val="14"/>
        <color rgb="FFFF0000"/>
        <rFont val="Calibri"/>
        <family val="2"/>
        <scheme val="minor"/>
      </rPr>
      <t>NO</t>
    </r>
    <r>
      <rPr>
        <b/>
        <sz val="10"/>
        <color theme="1"/>
        <rFont val="Calibri"/>
        <family val="2"/>
        <scheme val="minor"/>
      </rPr>
      <t xml:space="preserve"> CONSTITUYE UN COMPROMISO PRIORIZABLE</t>
    </r>
  </si>
  <si>
    <t>NÚMERO DEL COMPROMISO</t>
  </si>
  <si>
    <t>COMPROMISO DE MEJORA A LA GESTIÓN ADQUIRIDO</t>
  </si>
  <si>
    <t>DEPENDENCIA RESPONSABLE DE CUMPLIR EL COMPROMISO</t>
  </si>
  <si>
    <t>DEPENDENCIA(S) CORRESPONSABLE(S) DE CUMPLIR EL COMPROMISO</t>
  </si>
  <si>
    <t>NÚMERO DE ACTIVIDAD</t>
  </si>
  <si>
    <t>ACTIVIDAD</t>
  </si>
  <si>
    <t>PESO POR ACTIVIDAD</t>
  </si>
  <si>
    <t>META</t>
  </si>
  <si>
    <t>PRODUCTO</t>
  </si>
  <si>
    <t>DEPENDENCIA RESPONSABLE DE LA ACTIVIDAD</t>
  </si>
  <si>
    <t>DEPENDENCIA(S) CORESPONSABLE(S) DE LA ACTIVIDAD</t>
  </si>
  <si>
    <t>FECHA DE INICIO DE EJECUCIÓN
(DD/MM/AAAA)</t>
  </si>
  <si>
    <t>FECHA LIMITE DE EJECUCIÓN
(DD/MM/AAAA)</t>
  </si>
  <si>
    <t>RESPONSABLE DE REPORTE</t>
  </si>
  <si>
    <t>¿SE APROBÓ LA PROPUESTA?</t>
  </si>
  <si>
    <t>PRIMER SEGUIMIENTO</t>
  </si>
  <si>
    <t>SEGUNDO SEGUIMIENTO</t>
  </si>
  <si>
    <t>TERCER SEGUIMIENTO</t>
  </si>
  <si>
    <t>CUARTO SEGUIMIENTO</t>
  </si>
  <si>
    <t>USO EXCLUSIVO DE LA OFICINA DE CONTROL INTERNO</t>
  </si>
  <si>
    <t>NOMBRE(S) DE LA PERSONA(S) DE CONTACTO</t>
  </si>
  <si>
    <t>CORREO(S) ELECTRÓNICO(S)</t>
  </si>
  <si>
    <t>NÚMERO(S) DE TELÉFONO(S)</t>
  </si>
  <si>
    <t>FECHA DE SEGUIMIENTO</t>
  </si>
  <si>
    <t>EVIDENCIA</t>
  </si>
  <si>
    <t>AVANCE CUALITATIVO POR ACTIVIDAD</t>
  </si>
  <si>
    <t>VALIDACIÓN OAP
(USO EXCLUSIVO DE LA OAP)</t>
  </si>
  <si>
    <t>PORCENTAJE REAL DE LA ACTIVIDAD</t>
  </si>
  <si>
    <t>PORCENTAJE ESPERADO DE LA ACTIVIDAD
(USO EXCLUSIVO DE LA OAP)</t>
  </si>
  <si>
    <t>PORCENTAJE REAL DEL COMPROMISO
(USO EXCLUSIVO DE LA OAP)</t>
  </si>
  <si>
    <t>NIVEL DE AVANCE</t>
  </si>
  <si>
    <t>OBSERVACIONES</t>
  </si>
  <si>
    <t>GRUPO DE VALOR QUE HACE LA SOLICITUD O RECOMENDACIÓN</t>
  </si>
  <si>
    <t>ESPACIO DE DIÁLOGO INSTITUCIONAL</t>
  </si>
  <si>
    <t>ACADEMIA</t>
  </si>
  <si>
    <t>PC-FO-09 PREGUNTAS, SOLICITUDES, SUGERENCIAS O FELICITACIONES DEL ESPACIO DE DIÁLOGO DE RENDICIÓN DE CUENTAS</t>
  </si>
  <si>
    <t>ESPACIO DE DIÁLOGO SECTORIAL</t>
  </si>
  <si>
    <t>SECTOR PRIVADO, GREMIOS Y EMPRESAS</t>
  </si>
  <si>
    <t>CHAT DE RED SOCIAL DE LA TRANSMISIÓN EN VIVO</t>
  </si>
  <si>
    <t>ESPACIO DE DIÁLOGO FOCALIZADO</t>
  </si>
  <si>
    <t>ÓRGANOS DE CONTROL</t>
  </si>
  <si>
    <t>INTERVENCIÓN ORAL EN EL ESPACIO DE DIÁLOGO</t>
  </si>
  <si>
    <t>ESPACIO DE DIÁLOGO TERRITORIAL</t>
  </si>
  <si>
    <t>VEEDURÍAS CIUDADANAS Y GRUPOS DE CONTROL SOCIAL</t>
  </si>
  <si>
    <t>OTRO</t>
  </si>
  <si>
    <t>ORGANIZACIONES DE LA SOCIEDAD CIVIL</t>
  </si>
  <si>
    <t>ENTIDADES PÚBLICAS, SERVIDORES Y CONTRATISTAS</t>
  </si>
  <si>
    <t>MECANISMOS DE PARTICIPACIÓN</t>
  </si>
  <si>
    <t>RENDICION_CUENTAS</t>
  </si>
  <si>
    <t xml:space="preserve">CONSULTA_PUBLICA </t>
  </si>
  <si>
    <t>CONTROL_SOCIAL</t>
  </si>
  <si>
    <t>CENTRO_ATENCION_CIUDADANO</t>
  </si>
  <si>
    <t>DIALOGO_TERRITORIAL</t>
  </si>
  <si>
    <t>DIALOGO_CONSTRUCTIVO</t>
  </si>
  <si>
    <t>DIAGNOSTICO_PARTICIPATIVO</t>
  </si>
  <si>
    <t>PLANEACION_PARTICIPATIVA</t>
  </si>
  <si>
    <t>SÍ</t>
  </si>
  <si>
    <t>MECANISMO DE VIABILIZACIÓN DEL COMPROMISO</t>
  </si>
  <si>
    <t>ENLACE - I SEMESTRE</t>
  </si>
  <si>
    <t>N/A</t>
  </si>
  <si>
    <t>INICIATIVA CIUDADANA</t>
  </si>
  <si>
    <t>CENTRO DE ORIENTACIÓN</t>
  </si>
  <si>
    <t>REUNIONES INTERINSTITUCIONALES</t>
  </si>
  <si>
    <t>MESAS TÉCNICAS CON GRUPOS DE INTERÉS</t>
  </si>
  <si>
    <t>NO</t>
  </si>
  <si>
    <t>MESA_DE_TRABAJO</t>
  </si>
  <si>
    <t>ENLACE - II SEMESTRE</t>
  </si>
  <si>
    <t>ACOMPAÑAMIENTO CONTROL SOCIAL - IAR</t>
  </si>
  <si>
    <t>INSPECTORES AMBIENTALES REGIONALES - IAR</t>
  </si>
  <si>
    <t>PEDAGOGÍAS INSTITUCIONALES</t>
  </si>
  <si>
    <t>CORREO_ELECTRONICO</t>
  </si>
  <si>
    <t>RENDICIÓN DE CUENTAS TERRITORIAL</t>
  </si>
  <si>
    <t>TELEFÓNICO</t>
  </si>
  <si>
    <t>LLAMADA_TELEFONICA</t>
  </si>
  <si>
    <t xml:space="preserve">AUDIENCIA PÚBLICA SECTORIAL </t>
  </si>
  <si>
    <t>CORREO ELECTRÓNICO</t>
  </si>
  <si>
    <t xml:space="preserve">AUDIENCIA PÚBLICA INSTITUCIONAL </t>
  </si>
  <si>
    <t>CHAT INSTITUCIONAL</t>
  </si>
  <si>
    <t>FERIA DE SERVICIOS</t>
  </si>
  <si>
    <t>CHAT BOT</t>
  </si>
  <si>
    <t>DIÁLOGOS PERSONALIZADOS</t>
  </si>
  <si>
    <t>CLICK TO CALL</t>
  </si>
  <si>
    <t>REDES SOCIALES</t>
  </si>
  <si>
    <t>CIUDADANÍAS</t>
  </si>
  <si>
    <t>MEDIOS DE COMUNICACIÓN</t>
  </si>
  <si>
    <t>ORGANISMOS INTERNACIONALES</t>
  </si>
  <si>
    <t>¿REQUIERE PLAN DE TRABAJO?</t>
  </si>
  <si>
    <t>TOTAL PARA EL PERIODO</t>
  </si>
  <si>
    <t>VALIDACIÓN OAP
(Espacio exclusivo de la OAP)</t>
  </si>
  <si>
    <t>ANÁLISIS CUALITATIVO 
(AUTOEVALUACIÓN)</t>
  </si>
  <si>
    <t>FECHA DE FINALIZACIÓN 
(DD-MM-AAAA)</t>
  </si>
  <si>
    <t>FECHA DE INICIO
(DD-MM-AAAA)</t>
  </si>
  <si>
    <t>PRODUCTO ESPERADO</t>
  </si>
  <si>
    <t xml:space="preserve">META </t>
  </si>
  <si>
    <t xml:space="preserve">ACTIVIDADES </t>
  </si>
  <si>
    <t>SUBACTIVIDADES</t>
  </si>
  <si>
    <t>PESO POR SUBACTIVIDAD</t>
  </si>
  <si>
    <t>DEPENDENCIA  
RESPONSABLE</t>
  </si>
  <si>
    <t>DEPENDENCIA (S) 
 CORRESPONSABLE(S)</t>
  </si>
  <si>
    <t>% Avance real acumulado de la subactividad</t>
  </si>
  <si>
    <t>% Avance esperado de la subactividad 
(Espacio exclusivo de la  OAP)</t>
  </si>
  <si>
    <t>AÑO</t>
  </si>
  <si>
    <t>ESPACIO DE DIÁLOGO</t>
  </si>
  <si>
    <t xml:space="preserve">FECHA DE APROBACIÓN POR EL LÍDER DE LA DEPENDENCIA </t>
  </si>
  <si>
    <t>OBSEVACIONES RECIBIDAS POR EL LÍDER DE LA DEPENDENCIA</t>
  </si>
  <si>
    <t>27-11-2025</t>
  </si>
  <si>
    <t>"Nos gustaría saber cómo está la situación frente al expediente LAV0018-00-2015 nos preocupa que aún no se halla finalizado la licencia ambiental por incumplimiento- la obligación del titular era de resultado, no cumplieron y queremos por favor que se aplique el debido proceso para que la ANM pueda expedir el acto administrativo y entregar los códigos QR- Deseamos que en este espacio se nos indique cuando podemos avanzar para la inclusión social de los más de 3000 mineros que estamos afectados por qué este titular aún tiene su licencia vigente - ​la ANLA, nos indico bajo Concepto Técnico No. 3078 que el título no cumplió y la Ley 2250 de 2022 artículo 4 indica que se debe declarar la caducidad y liberar el área - ​está semana la fuerza pública enviada por este título GRAMALOTE COLOMBIA LIMITES en causal de caducidad a atacar a los mineros ancestrales en pre formalización. - ​el ministerio de trabajo sabe que este título no cumplió con sus obligaciones, que no tiene una licencia ambiental y que ​halla en incumplimientos de sus criterios habilitantes, el artículo 112 de la Ley 685/2001 nos indica que si el título no cumple con sus obligaciones contractuales entra en causal de caducidad. - ​por favor necesitamos apoyo institucional, aquí mandan contratistas y funcionarios caprichosos a defender este título, este proyecto es el más grande y rico de Colombia, y estado ; ​estamos bajo presión y amenaza constante por no finalizar la licencia ambiental incumplida de este titular, por favor necesitamos ayuda urgente, nos ​envían la fuerza pública con coordenadas a hacer cierres técnicos y amparos administrativos abusivos enviados por Gramalote y la Alcaldía - estamos viviendo una presión institucional indebida para favorecer intereses particulares por parte de la policía coaccion hacía la comnuidad minera tradicional - intento de imposicion de formalizacion subordinada a una multinacional - ​​Asedio institucional contra la minería tradicional protegida por la Ley 2250 de 2022. - Revictimización de comunidades en medio de un proceso con el estado con presunta causal de caducidad. - Constreñimiento administrativo y policial sobre mineros ancestrales. - ​​Uso de la fuerza pública para presionar acuerdos con un título minero cuestionado. - 
​​tenemos un grave problema, también propuestas claras pero necesitamos ayuda de los directivos de las Autoridades la presidencia de las Agencias los Ministros y Ministras. - ​​no más contratistas, no más funcionarios caprichosos, nos están vulnerando los derechos y vionqldo el debido proceso - ​​estamos atentos a respuestas sobre este título y el porque no han finalizado esta licencia, en el predio Majagual no pueden hacer reasentamiento - no cumplieron no van a cumplir con las obligaciones de resultado - ​​las comunidades cumplimos con la norma que nos da la primera opción, exigimos a la ANLA, que nos de respuestas y que se aplique el debido proceso a favor de las comunidades por favor. - ya hemos radicado durante meses y mandan funcionarios a defender el título, queremos hacer esto público- por favor nos dan respuestas claras el año pasado también cuestionamos está conducta - no estamos pidiendo favores, estamos exigiendo que se cumpla la ley yq ue nos respeten nuestros derechos fundamentales- nos gustaria recibir respuestas aquí en este espacio público - ​​el presidente lo dijo algo y claro, título que no cumpla con sus obligaciones sociales y ambientales debe de ser reversado, que pasa con Gramalote por que lo protegen y quien nos protege a nosotros ? - enviamos solicitudes y se las trasladan de uno a otro sin respuesta de fondo, sin finalizar esa licencia viciada - en estos espacios hacemos estás reclamaciones para que se haga algo, llevamos años el CT_3078 se expidió en el año 2024 llevamos 2 años rogando. - ​​el año pasado onstrumantalizarin el Ácido ESCAZÚ para modificar la licencia ambiental incumplida por no iniciar la concomitancia ni el reasentamiento de resultado - ​esto es un causal de caducidad verificado, por qué ko han finalizado, este tema está en la presentación, la mega minería no aplica para San Roque, sería la destruccion total y el desplazamiento fisico - ​el pasao 26 de marzo, enviaron unos funcionarios de la ANLA a defender el título y a desacreditar el trabajo comunitario de las y los líderes y Veedores - ​el Ministerio de Trabajo abrió investigación por temas laborales en contra de Gramalote, Reparación y Formalización, esto fue en Febrero, luego en marzo sucedió este entrampamiento. - ​la ANLA participo y mintió diciendo que el título no está en causal de caducidad y queno cumplía con los requisitos habilitantes bajo concepto técnico osea se contradice  - este problema de abandono estatal es grave y vulnera los derechos y el debido proceso. - ​aquí hay víctimas del conflicto bajo presión institucional y policial, esto lo permite la ANLA, al no finalizar esta licencia, no se puede Reasentar la población en predios con historial criminal - queremos ser parte del cambio pero nos impiden andar por la inacción - ​ya radicamos la solicitud, es preciso que nos respondan y que actúen en favor del proceso, la señora Irene Velez conoce el Proceso, le pedimos por favor nos de una respuesta de fondo y tener Paz.- ​Gramalote nos quería Reasentar a las comunidades en predios del señor Santiago Gallon Henao, esto es ilegal señores ANLA, no cumplen con las obligaciones de resultado y menos legales.
con el mayor respeto hoy solicitamos que por favor la señora Irene Velez Torres se haga cargo de este caso, pera que las comunidades podamos trabajar y vivir en Paz, el caso tiene trazabilidad. - ​la Ley 2250 en su artículo 4 nos indica que si el título está el causal, somos la opción para formalizar con el Estado, no es difícil, lo que hoy solicitamos es agilidad y apoyo en este proceso. - ​Queremos dejar este presedente, la Multinacional Gramalote no cumplió, nosotros las comunidades si cumplimos con todos los requisitos que exige la norma y la Ley. ; Queremos y solicitamos respetuosamente que cumplan con las funciones y se termine esta licencia y se termine este trato y no vulneren más a nadie #ProvidenciaResiste"</t>
  </si>
  <si>
    <t xml:space="preserve">​​Tiene una pésima ejecución además de sus malas prácticas; la resolucion ultima que saco para los CEPD ; ​De forma arbitraria tiene hoy el desarrollo de la maquinaria en jaque se ve su falta de experiencia y sus decisiones fundadas sin un estudio previo, llevamos casi un mes sin poder radicar - Gracias que ahora arbitrariamente está cobrando el trámite pero ni siquiera se preparó para este cobro y literal tiene en jaque la operatividad del trámite de licencias  - En el tema de CEPD es mentiras tenemos como demostrar procesos que llevan meses aún años y no responden nada, el punto de atención de la entidad es nulo - en el tema de los CEPD tienen todas las medidas arbitrarias posibles, toman medidas sin sustentos jurídicos - ​llevamos casi un mes sin poder radicar, no tenían nada estructurado para este cobro lleva mas des dos semanas con esta plataforma cada y sin poder hacer los pagos para poder radicar  - esto no tiene ningún planteamiento serio y desde el año pasado solo han sido problemas y mas problemas en la emisión de los certificados - no hay respuestas claras sobre esta información y ademas no tienen la gente capacitada y un lineamieto claro - ​obvio esta en tiempo por que llevamos mas de un mes sin poder radicar eso quiere decir que llevan un mes sin hacer nada  </t>
  </si>
  <si>
    <t>USUARIO DE YOUTUBE</t>
  </si>
  <si>
    <t>Agregadosmaja4282</t>
  </si>
  <si>
    <t>MesaMinera</t>
  </si>
  <si>
    <t>SSLA
OAP
SMPCA</t>
  </si>
  <si>
    <t>SIPTA
OAP
SMPCA</t>
  </si>
  <si>
    <t>SIPTA</t>
  </si>
  <si>
    <t>Se continuarán adelantando acciones orientadas a la optimización del trámite de los Certificados de Emisiones por Prueba Dinámica (CEPD), mediante la implementación y fortalecimiento de medidas de mejora operativa, técnica y procedimental que contribuyan a incrementar su eficiencia, oportunidad y trazabilidad. Asimismo, se mantendrán los espacios de diálogo, socialización e intercambio de información con los usuarios y actores de valor interesados, con el propósito de identificar oportunidades de mejora y fortalecer de manera continua la prestación del servicio, en línea con las acciones que se han venido desarrollando durante la presente vigencia.</t>
  </si>
  <si>
    <t>1.1.</t>
  </si>
  <si>
    <r>
      <rPr>
        <sz val="10"/>
        <color rgb="FF000000"/>
        <rFont val="Calibri"/>
        <scheme val="minor"/>
      </rPr>
      <t xml:space="preserve">Continuar implementando y fortaleciendo estrategias de transformación digital y herramientas tecnológicas orientadas a la optimización del trámite de los Certificados de Emisiones por Prueba Dinámica (CEPD), con el fin de mejorar la eficiencia, oportunidad, trazabilidad y calidad del proceso. Especificamente, la verificación de pagos de manera automatizada. Para esto, </t>
    </r>
    <r>
      <rPr>
        <b/>
        <u/>
        <sz val="10"/>
        <color rgb="FF000000"/>
        <rFont val="Calibri"/>
        <scheme val="minor"/>
      </rPr>
      <t>se documentará en las politicas de operación del procedimiento del trámite de prueba dinámica (EP-PR-05)</t>
    </r>
    <r>
      <rPr>
        <sz val="10"/>
        <color rgb="FF000000"/>
        <rFont val="Calibri"/>
        <scheme val="minor"/>
      </rPr>
      <t>, con el fin de ejecutar esta revisión como parte de la verificación documental inicial. Lo anterior contribuirá a la reducción de reprocesos, al fortalecimiento de la gestión del trámite y a la disminución de los tiempos de respuesta, sin perjuicio de la revisión, validación y decisión por parte del equipo técnico responsable.</t>
    </r>
  </si>
  <si>
    <t>Política de operación sobre verificación de pagos automatizada en el procedimiento EP-PR-05 "EVALUACIÓN CERTIFICADO DE EMISIONES POR PRUEBA DINÁMICA"</t>
  </si>
  <si>
    <t>Paola Navarro</t>
  </si>
  <si>
    <t>1.2.</t>
  </si>
  <si>
    <r>
      <rPr>
        <sz val="10"/>
        <color rgb="FF000000"/>
        <rFont val="Calibri"/>
        <scheme val="minor"/>
      </rPr>
      <t xml:space="preserve">Mantener un canal permanente de comunicación y diálogo con las agremiaciones, usuarios y actores de valor (representantes de marca e importadores independientes) relacionados con los trámites de Certificados de Emisiones por Prueba Dinámica (CEPD), mediante la </t>
    </r>
    <r>
      <rPr>
        <b/>
        <u/>
        <sz val="10"/>
        <color rgb="FF000000"/>
        <rFont val="Calibri"/>
        <scheme val="minor"/>
      </rPr>
      <t>realización de dos (2) espacios de intercambio</t>
    </r>
    <r>
      <rPr>
        <sz val="10"/>
        <color rgb="FF000000"/>
        <rFont val="Calibri"/>
        <scheme val="minor"/>
      </rPr>
      <t>. Lo anterior, orientado a la resolución de inquietudes, la socialización de criterios técnicos y jurídicos, la interpretación de la normativa aplicable y la aplicación de los procedimientos. Esta actividad busca fortalecer la articulación institucional, promover una adecuada comprensión de los requisitos y procedimientos aplicables, prevenir reprocesos y contribuir a la mejora continua en la prestación del servicio.</t>
    </r>
  </si>
  <si>
    <t>No</t>
  </si>
  <si>
    <t>Listado de asistencia del espacio de intercambio
Registro fotográfico del espacio</t>
  </si>
  <si>
    <t>El subdirector de Seguimiento de Licencias Ambientales, dio respuesta a esta intervención en vivo durante el espacio de diálogo. Adicionalmente, la Autoridad dio respuesta como PQRSD a través del radicado 20262300640601 y trasladó la intervención que no era de su competencia a la AGENCIA NACIONAL DE MINERIA (ANM), a la PERSONERÍA MUNICIPAL DE SAN ROQUE y la CORPORACIÓN AUTÓNOMA REGIONAL DEL CENTRO DE ANTIOQUIA a través del radicado 20262300572891. De otra parte, se relacionan las respuestas emitidas como PQRSD al respecto, en el periodo comprendido del 01/09/2025 a la fecha  y tutelas al respecto, las cuales versan sobre las mismas temáticas expuestas por el solicitante durante la Audiencia.  Igualmente, se ha participado en varias mesas de trabajo interinstitucionales donde esta misma solicitud ha sido expuesta y se ha dado respuesta. Igualmente, se ha participado en varias mesas de trabajo interinstitucionales donde esta misma solicitud ha sido expuesta y se ha dado respuesta. Por lo anterior no se considera pertinente adquirir un compromiso de mejora a la gestión institucional como respuesta a la propuesta recibida.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</si>
</sst>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color theme="1"/>
      <name val="Calibri"/>
      <family val="2"/>
      <scheme val="minor"/>
    </font>
    <font>
      <b/>
      <sz val="11"/>
      <color theme="1"/>
      <name val="Calibri"/>
      <family val="2"/>
      <scheme val="minor"/>
    </font>
    <font>
      <sz val="10"/>
      <color theme="1"/>
      <name val="Calibri"/>
      <family val="2"/>
      <scheme val="minor"/>
    </font>
    <font>
      <b/>
      <sz val="12"/>
      <color theme="1"/>
      <name val="Calibri"/>
      <family val="2"/>
      <scheme val="minor"/>
    </font>
    <font>
      <b/>
      <sz val="10"/>
      <color theme="1"/>
      <name val="Calibri"/>
      <family val="2"/>
      <scheme val="minor"/>
    </font>
    <font>
      <b/>
      <sz val="10"/>
      <name val="Calibri"/>
      <family val="2"/>
      <scheme val="minor"/>
    </font>
    <font>
      <b/>
      <sz val="9"/>
      <color indexed="81"/>
      <name val="Tahoma"/>
      <family val="2"/>
    </font>
    <font>
      <sz val="9"/>
      <color indexed="81"/>
      <name val="Tahoma"/>
      <family val="2"/>
    </font>
    <font>
      <b/>
      <sz val="12"/>
      <color theme="1"/>
      <name val="Arial"/>
      <family val="2"/>
    </font>
    <font>
      <sz val="12"/>
      <color theme="1"/>
      <name val="Arial"/>
      <family val="2"/>
    </font>
    <font>
      <b/>
      <u/>
      <sz val="14"/>
      <color rgb="FFFF0000"/>
      <name val="Calibri"/>
      <family val="2"/>
      <scheme val="minor"/>
    </font>
    <font>
      <sz val="8"/>
      <name val="Calibri"/>
      <family val="2"/>
      <scheme val="minor"/>
    </font>
    <font>
      <b/>
      <u/>
      <sz val="9"/>
      <color indexed="81"/>
      <name val="Tahoma"/>
      <family val="2"/>
    </font>
    <font>
      <sz val="11"/>
      <color theme="1"/>
      <name val="Calibri"/>
      <family val="2"/>
      <scheme val="minor"/>
    </font>
    <font>
      <sz val="10"/>
      <color theme="1"/>
      <name val="Century Gothic"/>
      <family val="2"/>
    </font>
    <font>
      <b/>
      <sz val="10"/>
      <color theme="1"/>
      <name val="Century Gothic"/>
      <family val="2"/>
    </font>
    <font>
      <b/>
      <sz val="10"/>
      <color theme="0"/>
      <name val="Century Gothic"/>
      <family val="2"/>
    </font>
    <font>
      <sz val="10"/>
      <color theme="1"/>
      <name val="Arial"/>
      <family val="2"/>
    </font>
    <font>
      <sz val="11"/>
      <color rgb="FF000000"/>
      <name val="Century Gothic"/>
      <family val="2"/>
    </font>
    <font>
      <sz val="10"/>
      <color rgb="FF000000"/>
      <name val="Century Gothic"/>
      <family val="2"/>
    </font>
    <font>
      <sz val="10"/>
      <name val="Century Gothic"/>
      <family val="2"/>
    </font>
    <font>
      <sz val="11"/>
      <color theme="1"/>
      <name val="Century Gothic"/>
      <family val="2"/>
    </font>
    <font>
      <sz val="10"/>
      <color rgb="FFFF0000"/>
      <name val="Century Gothic"/>
      <family val="2"/>
    </font>
    <font>
      <b/>
      <sz val="10"/>
      <name val="Century Gothic"/>
      <family val="2"/>
    </font>
    <font>
      <b/>
      <sz val="10"/>
      <color rgb="FF000000"/>
      <name val="Century Gothic"/>
    </font>
    <font>
      <sz val="10"/>
      <color rgb="FF000000"/>
      <name val="Century Gothic"/>
    </font>
    <font>
      <b/>
      <sz val="10"/>
      <color theme="0"/>
      <name val="Arial"/>
      <family val="2"/>
    </font>
    <font>
      <b/>
      <sz val="10"/>
      <color rgb="FF000000"/>
      <name val="Arial"/>
      <family val="2"/>
    </font>
    <font>
      <b/>
      <sz val="10"/>
      <color rgb="FF000000"/>
      <name val="Century Gothic"/>
      <family val="2"/>
    </font>
    <font>
      <b/>
      <sz val="9"/>
      <color indexed="81"/>
      <name val="Tahoma"/>
      <charset val="1"/>
    </font>
    <font>
      <sz val="10"/>
      <color rgb="FF000000"/>
      <name val="Calibri"/>
      <scheme val="minor"/>
    </font>
    <font>
      <b/>
      <u/>
      <sz val="10"/>
      <color rgb="FF000000"/>
      <name val="Calibri"/>
      <scheme val="minor"/>
    </font>
  </fonts>
  <fills count="11">
    <fill>
      <patternFill patternType="none"/>
    </fill>
    <fill>
      <patternFill patternType="gray125"/>
    </fill>
    <fill>
      <patternFill patternType="solid">
        <fgColor theme="9" tint="0.59999389629810485"/>
        <bgColor indexed="64"/>
      </patternFill>
    </fill>
    <fill>
      <patternFill patternType="solid">
        <fgColor rgb="FF92D050"/>
        <bgColor indexed="64"/>
      </patternFill>
    </fill>
    <fill>
      <patternFill patternType="solid">
        <fgColor theme="0"/>
        <bgColor indexed="64"/>
      </patternFill>
    </fill>
    <fill>
      <patternFill patternType="solid">
        <fgColor theme="4" tint="-0.249977111117893"/>
        <bgColor indexed="64"/>
      </patternFill>
    </fill>
    <fill>
      <patternFill patternType="solid">
        <fgColor rgb="FFFFFFFF"/>
        <bgColor rgb="FF000000"/>
      </patternFill>
    </fill>
    <fill>
      <patternFill patternType="solid">
        <fgColor rgb="FFC6E0B4"/>
        <bgColor indexed="64"/>
      </patternFill>
    </fill>
    <fill>
      <patternFill patternType="solid">
        <fgColor theme="9" tint="-0.24994659260841701"/>
        <bgColor indexed="64"/>
      </patternFill>
    </fill>
    <fill>
      <patternFill patternType="solid">
        <fgColor theme="0" tint="-0.14999847407452621"/>
        <bgColor indexed="64"/>
      </patternFill>
    </fill>
    <fill>
      <patternFill patternType="solid">
        <fgColor rgb="FFFFFF0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s>
  <cellStyleXfs count="2">
    <xf numFmtId="0" fontId="0" fillId="0" borderId="0"/>
    <xf numFmtId="9" fontId="13" fillId="0" borderId="0" applyFont="0" applyFill="0" applyBorder="0" applyAlignment="0" applyProtection="0"/>
  </cellStyleXfs>
  <cellXfs count="100">
    <xf numFmtId="0" fontId="0" fillId="0" borderId="0" xfId="0"/>
    <xf numFmtId="0" fontId="4" fillId="2" borderId="1" xfId="0" applyFont="1" applyFill="1" applyBorder="1" applyAlignment="1">
      <alignment horizontal="center" vertical="center" wrapText="1"/>
    </xf>
    <xf numFmtId="0" fontId="2" fillId="0" borderId="1" xfId="0" applyFont="1" applyBorder="1" applyAlignment="1">
      <alignment horizontal="left" vertical="center" wrapText="1"/>
    </xf>
    <xf numFmtId="0" fontId="2" fillId="0" borderId="1" xfId="0" applyFont="1" applyBorder="1" applyAlignment="1">
      <alignment vertical="center" wrapText="1"/>
    </xf>
    <xf numFmtId="0" fontId="0" fillId="0" borderId="1" xfId="0" applyBorder="1" applyAlignment="1">
      <alignment horizontal="left"/>
    </xf>
    <xf numFmtId="0" fontId="0" fillId="0" borderId="1" xfId="0" applyBorder="1"/>
    <xf numFmtId="0" fontId="1" fillId="0" borderId="1" xfId="0" applyFont="1" applyBorder="1"/>
    <xf numFmtId="0" fontId="0" fillId="0" borderId="1" xfId="0" applyBorder="1" applyAlignment="1">
      <alignment horizontal="center"/>
    </xf>
    <xf numFmtId="0" fontId="1" fillId="0" borderId="0" xfId="0" applyFont="1"/>
    <xf numFmtId="0" fontId="0" fillId="0" borderId="0" xfId="0" applyAlignment="1">
      <alignment horizontal="right"/>
    </xf>
    <xf numFmtId="0" fontId="4" fillId="0" borderId="1" xfId="0" applyFont="1" applyBorder="1" applyAlignment="1">
      <alignment horizontal="center" vertical="center" wrapText="1"/>
    </xf>
    <xf numFmtId="14" fontId="2" fillId="0" borderId="2" xfId="0" applyNumberFormat="1" applyFont="1" applyBorder="1" applyAlignment="1">
      <alignment horizontal="left" vertical="center" wrapText="1"/>
    </xf>
    <xf numFmtId="14" fontId="2" fillId="0" borderId="0" xfId="0" applyNumberFormat="1" applyFont="1" applyAlignment="1">
      <alignment horizontal="left" vertical="center" wrapText="1"/>
    </xf>
    <xf numFmtId="14" fontId="0" fillId="0" borderId="0" xfId="0" applyNumberFormat="1"/>
    <xf numFmtId="0" fontId="4" fillId="3" borderId="1" xfId="0" applyFont="1" applyFill="1" applyBorder="1" applyAlignment="1">
      <alignment horizontal="center" vertical="center" wrapText="1"/>
    </xf>
    <xf numFmtId="14" fontId="2" fillId="0" borderId="1" xfId="0" applyNumberFormat="1" applyFont="1" applyBorder="1" applyAlignment="1">
      <alignment horizontal="center" vertical="center" wrapText="1"/>
    </xf>
    <xf numFmtId="0" fontId="8" fillId="0" borderId="1" xfId="0" applyFont="1" applyBorder="1" applyAlignment="1">
      <alignment horizontal="left" vertical="center"/>
    </xf>
    <xf numFmtId="49" fontId="9" fillId="4" borderId="1" xfId="0" applyNumberFormat="1" applyFont="1" applyFill="1" applyBorder="1" applyAlignment="1">
      <alignment horizontal="center" vertical="center"/>
    </xf>
    <xf numFmtId="0" fontId="9" fillId="4" borderId="1" xfId="0" applyFont="1" applyFill="1" applyBorder="1" applyAlignment="1">
      <alignment horizontal="center" vertical="center"/>
    </xf>
    <xf numFmtId="0" fontId="2" fillId="0" borderId="0" xfId="0" applyFont="1"/>
    <xf numFmtId="0" fontId="14" fillId="0" borderId="0" xfId="0" applyFont="1"/>
    <xf numFmtId="0" fontId="17" fillId="0" borderId="0" xfId="0" applyFont="1"/>
    <xf numFmtId="0" fontId="16" fillId="8" borderId="1" xfId="0" applyFont="1" applyFill="1" applyBorder="1" applyAlignment="1">
      <alignment horizontal="center" vertical="center" wrapText="1"/>
    </xf>
    <xf numFmtId="0" fontId="28" fillId="7" borderId="1" xfId="0" applyFont="1" applyFill="1" applyBorder="1" applyAlignment="1">
      <alignment horizontal="center" vertical="center" wrapText="1" readingOrder="1"/>
    </xf>
    <xf numFmtId="0" fontId="16" fillId="5" borderId="1" xfId="0" applyFont="1" applyFill="1" applyBorder="1" applyAlignment="1">
      <alignment horizontal="center" vertical="center" wrapText="1" readingOrder="1"/>
    </xf>
    <xf numFmtId="0" fontId="27" fillId="7" borderId="1" xfId="0" applyFont="1" applyFill="1" applyBorder="1" applyAlignment="1" applyProtection="1">
      <alignment horizontal="center" vertical="center" wrapText="1" readingOrder="1"/>
      <protection locked="0"/>
    </xf>
    <xf numFmtId="10" fontId="26" fillId="5" borderId="1" xfId="1" applyNumberFormat="1" applyFont="1" applyFill="1" applyBorder="1" applyAlignment="1" applyProtection="1">
      <alignment horizontal="center" vertical="center" wrapText="1" readingOrder="1"/>
    </xf>
    <xf numFmtId="0" fontId="17" fillId="0" borderId="1" xfId="0" applyFont="1" applyBorder="1"/>
    <xf numFmtId="0" fontId="14" fillId="0" borderId="1" xfId="0" applyFont="1" applyBorder="1" applyAlignment="1">
      <alignment horizontal="center" vertical="center" wrapText="1"/>
    </xf>
    <xf numFmtId="9" fontId="14" fillId="0" borderId="1" xfId="1" applyFont="1" applyFill="1" applyBorder="1" applyAlignment="1">
      <alignment horizontal="center" vertical="center"/>
    </xf>
    <xf numFmtId="0" fontId="25" fillId="0" borderId="1" xfId="0" applyFont="1" applyBorder="1" applyAlignment="1">
      <alignment horizontal="left" vertical="center" wrapText="1"/>
    </xf>
    <xf numFmtId="0" fontId="14" fillId="0" borderId="1" xfId="1" applyNumberFormat="1" applyFont="1" applyFill="1" applyBorder="1" applyAlignment="1">
      <alignment horizontal="center" vertical="center"/>
    </xf>
    <xf numFmtId="9" fontId="14" fillId="0" borderId="1" xfId="1" applyFont="1" applyFill="1" applyBorder="1" applyAlignment="1">
      <alignment horizontal="center" vertical="center" wrapText="1"/>
    </xf>
    <xf numFmtId="14" fontId="14" fillId="0" borderId="1" xfId="1" applyNumberFormat="1" applyFont="1" applyFill="1" applyBorder="1" applyAlignment="1">
      <alignment horizontal="center" vertical="center"/>
    </xf>
    <xf numFmtId="0" fontId="19" fillId="0" borderId="1" xfId="0" applyFont="1" applyBorder="1" applyAlignment="1">
      <alignment vertical="center"/>
    </xf>
    <xf numFmtId="0" fontId="18" fillId="0" borderId="1" xfId="0" applyFont="1" applyBorder="1" applyAlignment="1">
      <alignment vertical="center" wrapText="1"/>
    </xf>
    <xf numFmtId="9" fontId="14" fillId="0" borderId="1" xfId="1" applyFont="1" applyBorder="1" applyAlignment="1">
      <alignment horizontal="center" vertical="center"/>
    </xf>
    <xf numFmtId="0" fontId="19" fillId="0" borderId="1" xfId="0" applyFont="1" applyBorder="1" applyAlignment="1">
      <alignment vertical="center" wrapText="1"/>
    </xf>
    <xf numFmtId="0" fontId="24" fillId="0" borderId="1" xfId="0" applyFont="1" applyBorder="1" applyAlignment="1">
      <alignment horizontal="left" vertical="center" wrapText="1"/>
    </xf>
    <xf numFmtId="9" fontId="22" fillId="0" borderId="1" xfId="1" applyFont="1" applyFill="1" applyBorder="1" applyAlignment="1">
      <alignment horizontal="center" vertical="center"/>
    </xf>
    <xf numFmtId="0" fontId="18" fillId="0" borderId="1" xfId="0" applyFont="1" applyBorder="1" applyAlignment="1">
      <alignment vertical="center"/>
    </xf>
    <xf numFmtId="0" fontId="18" fillId="0" borderId="1" xfId="0" applyFont="1" applyBorder="1" applyAlignment="1">
      <alignment horizontal="center" vertical="center"/>
    </xf>
    <xf numFmtId="0" fontId="20" fillId="0" borderId="1" xfId="0" applyFont="1" applyBorder="1" applyAlignment="1">
      <alignment horizontal="center" vertical="center" wrapText="1"/>
    </xf>
    <xf numFmtId="0" fontId="20" fillId="4" borderId="1" xfId="0" applyFont="1" applyFill="1" applyBorder="1" applyAlignment="1">
      <alignment vertical="center" wrapText="1"/>
    </xf>
    <xf numFmtId="0" fontId="22" fillId="0" borderId="1" xfId="1" applyNumberFormat="1" applyFont="1" applyFill="1" applyBorder="1" applyAlignment="1">
      <alignment horizontal="center" vertical="center"/>
    </xf>
    <xf numFmtId="9" fontId="22" fillId="0" borderId="1" xfId="1" applyFont="1" applyFill="1" applyBorder="1" applyAlignment="1">
      <alignment horizontal="center" vertical="center" wrapText="1"/>
    </xf>
    <xf numFmtId="0" fontId="21" fillId="4" borderId="1" xfId="0" applyFont="1" applyFill="1" applyBorder="1"/>
    <xf numFmtId="0" fontId="18" fillId="0" borderId="1" xfId="0" applyFont="1" applyBorder="1" applyAlignment="1">
      <alignment horizontal="center" vertical="center" wrapText="1"/>
    </xf>
    <xf numFmtId="0" fontId="18" fillId="6" borderId="1" xfId="0" applyFont="1" applyFill="1" applyBorder="1" applyAlignment="1">
      <alignment vertical="center" wrapText="1"/>
    </xf>
    <xf numFmtId="0" fontId="18" fillId="6" borderId="1" xfId="0" applyFont="1" applyFill="1" applyBorder="1" applyAlignment="1">
      <alignment vertical="center"/>
    </xf>
    <xf numFmtId="0" fontId="21" fillId="0" borderId="1" xfId="0" applyFont="1" applyBorder="1"/>
    <xf numFmtId="0" fontId="15" fillId="0" borderId="1" xfId="0" applyFont="1" applyBorder="1" applyAlignment="1">
      <alignment horizontal="center" vertical="center"/>
    </xf>
    <xf numFmtId="0" fontId="20" fillId="0" borderId="1" xfId="0" applyFont="1" applyBorder="1" applyAlignment="1">
      <alignment vertical="center" wrapText="1"/>
    </xf>
    <xf numFmtId="0" fontId="20" fillId="6" borderId="1" xfId="0" applyFont="1" applyFill="1" applyBorder="1" applyAlignment="1">
      <alignment vertical="center" wrapText="1"/>
    </xf>
    <xf numFmtId="0" fontId="2" fillId="0" borderId="1" xfId="0" applyFont="1" applyBorder="1"/>
    <xf numFmtId="0" fontId="14" fillId="0" borderId="1" xfId="0" applyFont="1" applyBorder="1"/>
    <xf numFmtId="9" fontId="15" fillId="0" borderId="1" xfId="0" applyNumberFormat="1" applyFont="1" applyBorder="1" applyAlignment="1">
      <alignment horizontal="center" vertical="center"/>
    </xf>
    <xf numFmtId="9" fontId="15" fillId="0" borderId="1" xfId="1" applyFont="1" applyBorder="1" applyAlignment="1">
      <alignment horizontal="center" vertical="center"/>
    </xf>
    <xf numFmtId="0" fontId="15" fillId="0" borderId="1" xfId="0" applyFont="1" applyBorder="1" applyAlignment="1">
      <alignment vertical="center"/>
    </xf>
    <xf numFmtId="0" fontId="23" fillId="0" borderId="1" xfId="0" applyFont="1" applyBorder="1" applyAlignment="1">
      <alignment vertical="center"/>
    </xf>
    <xf numFmtId="0" fontId="14" fillId="0" borderId="1" xfId="0" applyFont="1" applyBorder="1" applyAlignment="1">
      <alignment vertical="center" wrapText="1"/>
    </xf>
    <xf numFmtId="9" fontId="14" fillId="0" borderId="1" xfId="1" applyFont="1" applyBorder="1" applyAlignment="1">
      <alignment vertical="center"/>
    </xf>
    <xf numFmtId="0" fontId="2" fillId="9" borderId="1" xfId="0" applyFont="1" applyFill="1" applyBorder="1" applyAlignment="1">
      <alignment vertical="center" wrapText="1"/>
    </xf>
    <xf numFmtId="0" fontId="2" fillId="9" borderId="1" xfId="0" applyFont="1" applyFill="1" applyBorder="1" applyAlignment="1">
      <alignment horizontal="left" vertical="center" wrapText="1"/>
    </xf>
    <xf numFmtId="9" fontId="2" fillId="9" borderId="1" xfId="0" applyNumberFormat="1" applyFont="1" applyFill="1" applyBorder="1" applyAlignment="1">
      <alignment horizontal="left" vertical="center" wrapText="1"/>
    </xf>
    <xf numFmtId="14" fontId="2" fillId="9" borderId="1" xfId="0" applyNumberFormat="1" applyFont="1" applyFill="1" applyBorder="1" applyAlignment="1">
      <alignment horizontal="left" vertical="center" wrapText="1"/>
    </xf>
    <xf numFmtId="0" fontId="2" fillId="10" borderId="1" xfId="0" applyFont="1" applyFill="1" applyBorder="1" applyAlignment="1">
      <alignment horizontal="left" vertical="center" wrapText="1"/>
    </xf>
    <xf numFmtId="14" fontId="2" fillId="0" borderId="7"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2" fillId="9" borderId="8" xfId="0" applyFont="1" applyFill="1" applyBorder="1" applyAlignment="1">
      <alignment horizontal="left" vertical="center" wrapText="1"/>
    </xf>
    <xf numFmtId="0" fontId="30" fillId="0" borderId="1" xfId="0" applyFont="1" applyBorder="1" applyAlignment="1">
      <alignment horizontal="left" vertical="center" wrapText="1"/>
    </xf>
    <xf numFmtId="9" fontId="2" fillId="0" borderId="1" xfId="0" applyNumberFormat="1" applyFont="1" applyBorder="1" applyAlignment="1">
      <alignment horizontal="center" vertical="center" wrapText="1"/>
    </xf>
    <xf numFmtId="0" fontId="2" fillId="0" borderId="1" xfId="0" applyFont="1" applyBorder="1" applyAlignment="1">
      <alignment horizontal="center" vertical="center"/>
    </xf>
    <xf numFmtId="0" fontId="30" fillId="0" borderId="1" xfId="0" applyFont="1" applyBorder="1" applyAlignment="1">
      <alignment vertical="center" wrapText="1"/>
    </xf>
    <xf numFmtId="0" fontId="2" fillId="0" borderId="9" xfId="0" applyFont="1" applyBorder="1" applyAlignment="1">
      <alignment horizontal="left" vertical="center" wrapText="1"/>
    </xf>
    <xf numFmtId="0" fontId="0" fillId="0" borderId="4" xfId="0" applyBorder="1"/>
    <xf numFmtId="0" fontId="0" fillId="10" borderId="1" xfId="0" applyFill="1" applyBorder="1"/>
    <xf numFmtId="0" fontId="2" fillId="9" borderId="1" xfId="0" applyFont="1" applyFill="1" applyBorder="1" applyAlignment="1">
      <alignment horizontal="center" vertical="center" wrapText="1"/>
    </xf>
    <xf numFmtId="14" fontId="2"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4" fillId="0" borderId="1" xfId="0" applyFont="1" applyBorder="1" applyAlignment="1">
      <alignment horizontal="center" vertical="center" wrapText="1"/>
    </xf>
    <xf numFmtId="0" fontId="2" fillId="9" borderId="1" xfId="0" applyFont="1" applyFill="1" applyBorder="1" applyAlignment="1">
      <alignment horizontal="center" vertical="center" wrapText="1"/>
    </xf>
    <xf numFmtId="0" fontId="8" fillId="0" borderId="6" xfId="0" applyFont="1" applyBorder="1" applyAlignment="1">
      <alignment horizontal="left" vertical="center"/>
    </xf>
    <xf numFmtId="0" fontId="8" fillId="0" borderId="2" xfId="0" applyFont="1" applyBorder="1" applyAlignment="1">
      <alignment horizontal="left" vertical="center"/>
    </xf>
    <xf numFmtId="0" fontId="9" fillId="0" borderId="6" xfId="0" applyFont="1" applyBorder="1" applyAlignment="1">
      <alignment horizontal="center" vertical="center"/>
    </xf>
    <xf numFmtId="0" fontId="9" fillId="0" borderId="2" xfId="0" applyFont="1" applyBorder="1" applyAlignment="1">
      <alignment horizontal="center" vertical="center"/>
    </xf>
    <xf numFmtId="0" fontId="3"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3" fillId="2" borderId="1" xfId="0" applyFont="1" applyFill="1" applyBorder="1" applyAlignment="1">
      <alignment horizontal="center" vertical="center"/>
    </xf>
    <xf numFmtId="0" fontId="2" fillId="0" borderId="1" xfId="0" applyFont="1" applyBorder="1" applyAlignment="1">
      <alignment horizontal="center"/>
    </xf>
    <xf numFmtId="0" fontId="4" fillId="2" borderId="6"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8" fillId="0" borderId="1" xfId="0" applyFont="1" applyBorder="1" applyAlignment="1">
      <alignment horizontal="center" vertical="center" wrapText="1"/>
    </xf>
    <xf numFmtId="0" fontId="5" fillId="2" borderId="1" xfId="0" applyFont="1" applyFill="1" applyBorder="1" applyAlignment="1">
      <alignment horizontal="center" vertical="center" wrapText="1"/>
    </xf>
    <xf numFmtId="0" fontId="16" fillId="5" borderId="1" xfId="0" applyFont="1" applyFill="1" applyBorder="1" applyAlignment="1">
      <alignment horizontal="center" vertical="center" wrapText="1" readingOrder="1"/>
    </xf>
    <xf numFmtId="0" fontId="2" fillId="0" borderId="1" xfId="0" applyFont="1" applyBorder="1" applyAlignment="1">
      <alignment horizontal="left" vertical="center" wrapText="1"/>
    </xf>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microsoft.com/office/2017/06/relationships/rdRichValueTypes" Target="richData/rdRichValueTypes.xml"/><Relationship Id="rId3" Type="http://schemas.openxmlformats.org/officeDocument/2006/relationships/worksheet" Target="worksheets/sheet3.xml"/><Relationship Id="rId7" Type="http://schemas.openxmlformats.org/officeDocument/2006/relationships/styles" Target="styles.xml"/><Relationship Id="rId12" Type="http://schemas.microsoft.com/office/2017/06/relationships/rdRichValueStructure" Target="richData/rdrichvaluestructure.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theme" Target="theme/theme1.xml"/><Relationship Id="rId11" Type="http://schemas.microsoft.com/office/2017/06/relationships/rdRichValue" Target="richData/rdrichvalue.xml"/><Relationship Id="rId5" Type="http://schemas.openxmlformats.org/officeDocument/2006/relationships/externalLink" Target="externalLinks/externalLink1.xml"/><Relationship Id="rId15" Type="http://schemas.openxmlformats.org/officeDocument/2006/relationships/customXml" Target="../customXml/item1.xml"/><Relationship Id="rId10" Type="http://schemas.microsoft.com/office/2022/10/relationships/richValueRel" Target="richData/richValueRel.xml"/><Relationship Id="rId4" Type="http://schemas.openxmlformats.org/officeDocument/2006/relationships/worksheet" Target="worksheets/sheet4.xml"/><Relationship Id="rId9" Type="http://schemas.openxmlformats.org/officeDocument/2006/relationships/sheetMetadata" Target="metadata.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anla-my.sharepoint.com/personal/alsabogal_anla_gov_co/Documents/Otros/2021/11.%20Noviembre/Evidencias/7.%20Rendicuentas/7.%20Matriz%20compromisos/2021-11-26_Formato_matriz_viabilizacion_compromis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triz viabilizacióncompromisos"/>
      <sheetName val="listas M1"/>
      <sheetName val="Matriz seguimientocompromisos"/>
    </sheetNames>
    <sheetDataSet>
      <sheetData sheetId="0"/>
      <sheetData sheetId="1"/>
      <sheetData sheetId="2" refreshError="1"/>
    </sheetDataSet>
  </externalBook>
</externalLink>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AAF31C-5E4F-4CE4-8EE3-069A0D563B29}">
  <dimension ref="A1:BK55"/>
  <sheetViews>
    <sheetView showGridLines="0" tabSelected="1" topLeftCell="A8" zoomScale="70" zoomScaleNormal="70" workbookViewId="0">
      <selection activeCell="E8" sqref="E8"/>
    </sheetView>
  </sheetViews>
  <sheetFormatPr baseColWidth="10" defaultColWidth="11.42578125" defaultRowHeight="15" x14ac:dyDescent="0.25"/>
  <cols>
    <col min="1" max="1" width="11.42578125" style="9" customWidth="1"/>
    <col min="2" max="2" width="24.42578125" customWidth="1"/>
    <col min="3" max="3" width="26.85546875" bestFit="1" customWidth="1"/>
    <col min="4" max="4" width="26.85546875" customWidth="1"/>
    <col min="5" max="5" width="108.140625" customWidth="1"/>
    <col min="6" max="6" width="37.140625" bestFit="1" customWidth="1"/>
    <col min="7" max="7" width="37.140625" customWidth="1"/>
    <col min="8" max="10" width="37.140625" hidden="1" customWidth="1"/>
    <col min="11" max="11" width="23.85546875" bestFit="1" customWidth="1"/>
    <col min="12" max="12" width="27.85546875" bestFit="1" customWidth="1"/>
    <col min="13" max="13" width="38.42578125" bestFit="1" customWidth="1"/>
    <col min="14" max="14" width="44" bestFit="1" customWidth="1"/>
    <col min="15" max="15" width="51.140625" bestFit="1" customWidth="1"/>
    <col min="16" max="16" width="12.5703125" customWidth="1"/>
    <col min="17" max="17" width="43" bestFit="1" customWidth="1"/>
    <col min="18" max="18" width="28.42578125" customWidth="1"/>
    <col min="19" max="19" width="30.42578125" bestFit="1" customWidth="1"/>
    <col min="20" max="20" width="10.85546875" customWidth="1"/>
    <col min="21" max="21" width="72.5703125" customWidth="1"/>
    <col min="22" max="22" width="13.7109375" customWidth="1"/>
    <col min="23" max="23" width="10.42578125" customWidth="1"/>
    <col min="24" max="25" width="17.7109375" customWidth="1"/>
    <col min="26" max="27" width="22.85546875" customWidth="1"/>
    <col min="28" max="28" width="25.28515625" bestFit="1" customWidth="1"/>
    <col min="29" max="29" width="23" bestFit="1" customWidth="1"/>
    <col min="30" max="30" width="22" hidden="1" customWidth="1"/>
    <col min="31" max="31" width="23.7109375" hidden="1" customWidth="1"/>
    <col min="32" max="32" width="23.85546875" hidden="1" customWidth="1"/>
    <col min="33" max="33" width="37.28515625" hidden="1" customWidth="1"/>
    <col min="34" max="37" width="33" hidden="1" customWidth="1"/>
    <col min="38" max="39" width="30.7109375" hidden="1" customWidth="1"/>
    <col min="40" max="40" width="25.140625" hidden="1" customWidth="1"/>
    <col min="41" max="44" width="33" hidden="1" customWidth="1"/>
    <col min="45" max="46" width="30.7109375" hidden="1" customWidth="1"/>
    <col min="47" max="47" width="25.140625" hidden="1" customWidth="1"/>
    <col min="48" max="51" width="33" hidden="1" customWidth="1"/>
    <col min="52" max="53" width="30.7109375" hidden="1" customWidth="1"/>
    <col min="54" max="54" width="25.140625" hidden="1" customWidth="1"/>
    <col min="55" max="58" width="33" hidden="1" customWidth="1"/>
    <col min="59" max="60" width="30.7109375" hidden="1" customWidth="1"/>
    <col min="61" max="61" width="25.140625" hidden="1" customWidth="1"/>
    <col min="62" max="62" width="13.85546875" hidden="1" customWidth="1"/>
    <col min="63" max="63" width="34.85546875" hidden="1" customWidth="1"/>
  </cols>
  <sheetData>
    <row r="1" spans="1:63" ht="15" customHeight="1" x14ac:dyDescent="0.25">
      <c r="A1" s="89" t="e" vm="1">
        <v>#VALUE!</v>
      </c>
      <c r="B1" s="89"/>
      <c r="C1" s="96" t="s">
        <v>0</v>
      </c>
      <c r="D1" s="96"/>
      <c r="E1" s="96"/>
      <c r="F1" s="96"/>
      <c r="G1" s="96"/>
      <c r="H1" s="96"/>
      <c r="I1" s="96"/>
      <c r="J1" s="96"/>
      <c r="K1" s="96"/>
      <c r="L1" s="96"/>
      <c r="M1" s="96"/>
      <c r="N1" s="96"/>
      <c r="O1" s="96"/>
      <c r="P1" s="96"/>
      <c r="Q1" s="96"/>
      <c r="R1" s="96"/>
      <c r="S1" s="96"/>
      <c r="T1" s="96"/>
      <c r="U1" s="96"/>
      <c r="V1" s="96"/>
      <c r="W1" s="96"/>
      <c r="X1" s="96"/>
      <c r="Y1" s="96"/>
      <c r="Z1" s="96"/>
      <c r="AA1" s="96"/>
      <c r="AB1" s="96"/>
      <c r="AC1" s="96"/>
      <c r="AD1" s="96"/>
      <c r="AE1" s="96"/>
      <c r="AF1" s="96"/>
      <c r="AG1" s="96"/>
      <c r="AH1" s="96"/>
      <c r="AI1" s="96"/>
      <c r="AJ1" s="96"/>
      <c r="AK1" s="96"/>
      <c r="AL1" s="96"/>
      <c r="AM1" s="96"/>
      <c r="AN1" s="96"/>
      <c r="AO1" s="96"/>
      <c r="AP1" s="96"/>
      <c r="AQ1" s="96"/>
      <c r="AR1" s="96"/>
      <c r="AS1" s="96"/>
      <c r="AT1" s="96"/>
      <c r="AU1" s="96"/>
      <c r="AV1" s="96"/>
      <c r="AW1" s="96"/>
      <c r="AX1" s="96"/>
      <c r="AY1" s="96"/>
      <c r="AZ1" s="96"/>
      <c r="BA1" s="96"/>
      <c r="BB1" s="96"/>
      <c r="BC1" s="96"/>
      <c r="BD1" s="96"/>
      <c r="BE1" s="96"/>
      <c r="BF1" s="96"/>
      <c r="BG1" s="96"/>
      <c r="BH1" s="96"/>
      <c r="BI1" s="96"/>
      <c r="BJ1" s="16" t="s">
        <v>1</v>
      </c>
      <c r="BK1" s="17" t="s">
        <v>128</v>
      </c>
    </row>
    <row r="2" spans="1:63" ht="15" customHeight="1" x14ac:dyDescent="0.25">
      <c r="A2" s="89"/>
      <c r="B2" s="89"/>
      <c r="C2" s="96"/>
      <c r="D2" s="96"/>
      <c r="E2" s="96"/>
      <c r="F2" s="96"/>
      <c r="G2" s="96"/>
      <c r="H2" s="96"/>
      <c r="I2" s="96"/>
      <c r="J2" s="96"/>
      <c r="K2" s="96"/>
      <c r="L2" s="96"/>
      <c r="M2" s="96"/>
      <c r="N2" s="96"/>
      <c r="O2" s="96"/>
      <c r="P2" s="96"/>
      <c r="Q2" s="96"/>
      <c r="R2" s="96"/>
      <c r="S2" s="96"/>
      <c r="T2" s="96"/>
      <c r="U2" s="96"/>
      <c r="V2" s="96"/>
      <c r="W2" s="96"/>
      <c r="X2" s="96"/>
      <c r="Y2" s="96"/>
      <c r="Z2" s="96"/>
      <c r="AA2" s="96"/>
      <c r="AB2" s="96"/>
      <c r="AC2" s="96"/>
      <c r="AD2" s="96"/>
      <c r="AE2" s="96"/>
      <c r="AF2" s="96"/>
      <c r="AG2" s="96"/>
      <c r="AH2" s="96"/>
      <c r="AI2" s="96"/>
      <c r="AJ2" s="96"/>
      <c r="AK2" s="96"/>
      <c r="AL2" s="96"/>
      <c r="AM2" s="96"/>
      <c r="AN2" s="96"/>
      <c r="AO2" s="96"/>
      <c r="AP2" s="96"/>
      <c r="AQ2" s="96"/>
      <c r="AR2" s="96"/>
      <c r="AS2" s="96"/>
      <c r="AT2" s="96"/>
      <c r="AU2" s="96"/>
      <c r="AV2" s="96"/>
      <c r="AW2" s="96"/>
      <c r="AX2" s="96"/>
      <c r="AY2" s="96"/>
      <c r="AZ2" s="96"/>
      <c r="BA2" s="96"/>
      <c r="BB2" s="96"/>
      <c r="BC2" s="96"/>
      <c r="BD2" s="96"/>
      <c r="BE2" s="96"/>
      <c r="BF2" s="96"/>
      <c r="BG2" s="96"/>
      <c r="BH2" s="96"/>
      <c r="BI2" s="96"/>
      <c r="BJ2" s="16" t="s">
        <v>2</v>
      </c>
      <c r="BK2" s="18">
        <v>4</v>
      </c>
    </row>
    <row r="3" spans="1:63" ht="8.25" customHeight="1" x14ac:dyDescent="0.25">
      <c r="A3" s="89"/>
      <c r="B3" s="89"/>
      <c r="C3" s="96"/>
      <c r="D3" s="96"/>
      <c r="E3" s="96"/>
      <c r="F3" s="96"/>
      <c r="G3" s="96"/>
      <c r="H3" s="96"/>
      <c r="I3" s="96"/>
      <c r="J3" s="96"/>
      <c r="K3" s="96"/>
      <c r="L3" s="96"/>
      <c r="M3" s="96"/>
      <c r="N3" s="96"/>
      <c r="O3" s="96"/>
      <c r="P3" s="96"/>
      <c r="Q3" s="96"/>
      <c r="R3" s="96"/>
      <c r="S3" s="96"/>
      <c r="T3" s="96"/>
      <c r="U3" s="96"/>
      <c r="V3" s="96"/>
      <c r="W3" s="96"/>
      <c r="X3" s="96"/>
      <c r="Y3" s="96"/>
      <c r="Z3" s="96"/>
      <c r="AA3" s="96"/>
      <c r="AB3" s="96"/>
      <c r="AC3" s="96"/>
      <c r="AD3" s="96"/>
      <c r="AE3" s="96"/>
      <c r="AF3" s="96"/>
      <c r="AG3" s="96"/>
      <c r="AH3" s="96"/>
      <c r="AI3" s="96"/>
      <c r="AJ3" s="96"/>
      <c r="AK3" s="96"/>
      <c r="AL3" s="96"/>
      <c r="AM3" s="96"/>
      <c r="AN3" s="96"/>
      <c r="AO3" s="96"/>
      <c r="AP3" s="96"/>
      <c r="AQ3" s="96"/>
      <c r="AR3" s="96"/>
      <c r="AS3" s="96"/>
      <c r="AT3" s="96"/>
      <c r="AU3" s="96"/>
      <c r="AV3" s="96"/>
      <c r="AW3" s="96"/>
      <c r="AX3" s="96"/>
      <c r="AY3" s="96"/>
      <c r="AZ3" s="96"/>
      <c r="BA3" s="96"/>
      <c r="BB3" s="96"/>
      <c r="BC3" s="96"/>
      <c r="BD3" s="96"/>
      <c r="BE3" s="96"/>
      <c r="BF3" s="96"/>
      <c r="BG3" s="96"/>
      <c r="BH3" s="96"/>
      <c r="BI3" s="96"/>
      <c r="BJ3" s="82" t="s">
        <v>3</v>
      </c>
      <c r="BK3" s="84" t="s">
        <v>4</v>
      </c>
    </row>
    <row r="4" spans="1:63" ht="5.25" customHeight="1" x14ac:dyDescent="0.25">
      <c r="A4" s="89"/>
      <c r="B4" s="89"/>
      <c r="C4" s="96"/>
      <c r="D4" s="96"/>
      <c r="E4" s="96"/>
      <c r="F4" s="96"/>
      <c r="G4" s="96"/>
      <c r="H4" s="96"/>
      <c r="I4" s="96"/>
      <c r="J4" s="96"/>
      <c r="K4" s="96"/>
      <c r="L4" s="96"/>
      <c r="M4" s="96"/>
      <c r="N4" s="96"/>
      <c r="O4" s="96"/>
      <c r="P4" s="96"/>
      <c r="Q4" s="96"/>
      <c r="R4" s="96"/>
      <c r="S4" s="96"/>
      <c r="T4" s="96"/>
      <c r="U4" s="96"/>
      <c r="V4" s="96"/>
      <c r="W4" s="96"/>
      <c r="X4" s="96"/>
      <c r="Y4" s="96"/>
      <c r="Z4" s="96"/>
      <c r="AA4" s="96"/>
      <c r="AB4" s="96"/>
      <c r="AC4" s="96"/>
      <c r="AD4" s="96"/>
      <c r="AE4" s="96"/>
      <c r="AF4" s="96"/>
      <c r="AG4" s="96"/>
      <c r="AH4" s="96"/>
      <c r="AI4" s="96"/>
      <c r="AJ4" s="96"/>
      <c r="AK4" s="96"/>
      <c r="AL4" s="96"/>
      <c r="AM4" s="96"/>
      <c r="AN4" s="96"/>
      <c r="AO4" s="96"/>
      <c r="AP4" s="96"/>
      <c r="AQ4" s="96"/>
      <c r="AR4" s="96"/>
      <c r="AS4" s="96"/>
      <c r="AT4" s="96"/>
      <c r="AU4" s="96"/>
      <c r="AV4" s="96"/>
      <c r="AW4" s="96"/>
      <c r="AX4" s="96"/>
      <c r="AY4" s="96"/>
      <c r="AZ4" s="96"/>
      <c r="BA4" s="96"/>
      <c r="BB4" s="96"/>
      <c r="BC4" s="96"/>
      <c r="BD4" s="96"/>
      <c r="BE4" s="96"/>
      <c r="BF4" s="96"/>
      <c r="BG4" s="96"/>
      <c r="BH4" s="96"/>
      <c r="BI4" s="96"/>
      <c r="BJ4" s="83"/>
      <c r="BK4" s="85"/>
    </row>
    <row r="5" spans="1:63" ht="32.25" customHeight="1" x14ac:dyDescent="0.25">
      <c r="A5" s="88" t="s">
        <v>5</v>
      </c>
      <c r="B5" s="88"/>
      <c r="C5" s="88"/>
      <c r="D5" s="88"/>
      <c r="E5" s="88"/>
      <c r="F5" s="88"/>
      <c r="G5" s="88"/>
      <c r="H5" s="88"/>
      <c r="I5" s="88"/>
      <c r="J5" s="88"/>
      <c r="K5" s="86" t="s">
        <v>6</v>
      </c>
      <c r="L5" s="86"/>
      <c r="M5" s="86"/>
      <c r="N5" s="86"/>
      <c r="O5" s="86"/>
      <c r="P5" s="86"/>
      <c r="Q5" s="86"/>
      <c r="R5" s="86"/>
      <c r="S5" s="86"/>
      <c r="T5" s="86" t="s">
        <v>7</v>
      </c>
      <c r="U5" s="86"/>
      <c r="V5" s="86"/>
      <c r="W5" s="86"/>
      <c r="X5" s="86"/>
      <c r="Y5" s="86"/>
      <c r="Z5" s="86"/>
      <c r="AA5" s="86"/>
      <c r="AB5" s="86"/>
      <c r="AC5" s="86"/>
      <c r="AD5" s="86"/>
      <c r="AE5" s="86" t="s">
        <v>8</v>
      </c>
      <c r="AF5" s="86"/>
      <c r="AG5" s="86"/>
      <c r="AH5" s="93" t="s">
        <v>9</v>
      </c>
      <c r="AI5" s="94"/>
      <c r="AJ5" s="94"/>
      <c r="AK5" s="94"/>
      <c r="AL5" s="94"/>
      <c r="AM5" s="94"/>
      <c r="AN5" s="94"/>
      <c r="AO5" s="94"/>
      <c r="AP5" s="94"/>
      <c r="AQ5" s="94"/>
      <c r="AR5" s="94"/>
      <c r="AS5" s="94"/>
      <c r="AT5" s="94"/>
      <c r="AU5" s="94"/>
      <c r="AV5" s="94"/>
      <c r="AW5" s="94"/>
      <c r="AX5" s="94"/>
      <c r="AY5" s="94"/>
      <c r="AZ5" s="94"/>
      <c r="BA5" s="94"/>
      <c r="BB5" s="94"/>
      <c r="BC5" s="94"/>
      <c r="BD5" s="94"/>
      <c r="BE5" s="94"/>
      <c r="BF5" s="94"/>
      <c r="BG5" s="94"/>
      <c r="BH5" s="94"/>
      <c r="BI5" s="94"/>
      <c r="BJ5" s="94"/>
      <c r="BK5" s="95"/>
    </row>
    <row r="6" spans="1:63" ht="30" customHeight="1" x14ac:dyDescent="0.25">
      <c r="A6" s="87" t="s">
        <v>10</v>
      </c>
      <c r="B6" s="87" t="s">
        <v>11</v>
      </c>
      <c r="C6" s="87" t="s">
        <v>12</v>
      </c>
      <c r="D6" s="87" t="s">
        <v>13</v>
      </c>
      <c r="E6" s="87" t="s">
        <v>14</v>
      </c>
      <c r="F6" s="97" t="s">
        <v>15</v>
      </c>
      <c r="G6" s="87" t="s">
        <v>16</v>
      </c>
      <c r="H6" s="87" t="s">
        <v>17</v>
      </c>
      <c r="I6" s="87"/>
      <c r="J6" s="87"/>
      <c r="K6" s="87" t="s">
        <v>18</v>
      </c>
      <c r="L6" s="87" t="s">
        <v>19</v>
      </c>
      <c r="M6" s="87" t="s">
        <v>20</v>
      </c>
      <c r="N6" s="87" t="s">
        <v>21</v>
      </c>
      <c r="O6" s="87" t="s">
        <v>22</v>
      </c>
      <c r="P6" s="87" t="s">
        <v>23</v>
      </c>
      <c r="Q6" s="87" t="s">
        <v>24</v>
      </c>
      <c r="R6" s="87" t="s">
        <v>25</v>
      </c>
      <c r="S6" s="87" t="s">
        <v>26</v>
      </c>
      <c r="T6" s="87" t="s">
        <v>27</v>
      </c>
      <c r="U6" s="87" t="s">
        <v>28</v>
      </c>
      <c r="V6" s="90" t="s">
        <v>109</v>
      </c>
      <c r="W6" s="87" t="s">
        <v>29</v>
      </c>
      <c r="X6" s="87" t="s">
        <v>30</v>
      </c>
      <c r="Y6" s="87" t="s">
        <v>31</v>
      </c>
      <c r="Z6" s="87" t="s">
        <v>32</v>
      </c>
      <c r="AA6" s="87" t="s">
        <v>33</v>
      </c>
      <c r="AB6" s="87" t="s">
        <v>34</v>
      </c>
      <c r="AC6" s="87" t="s">
        <v>35</v>
      </c>
      <c r="AD6" s="87" t="s">
        <v>36</v>
      </c>
      <c r="AE6" s="87" t="s">
        <v>126</v>
      </c>
      <c r="AF6" s="87" t="s">
        <v>37</v>
      </c>
      <c r="AG6" s="87" t="s">
        <v>127</v>
      </c>
      <c r="AH6" s="86" t="s">
        <v>38</v>
      </c>
      <c r="AI6" s="86"/>
      <c r="AJ6" s="86"/>
      <c r="AK6" s="86"/>
      <c r="AL6" s="86"/>
      <c r="AM6" s="86"/>
      <c r="AN6" s="86"/>
      <c r="AO6" s="86" t="s">
        <v>39</v>
      </c>
      <c r="AP6" s="86"/>
      <c r="AQ6" s="86"/>
      <c r="AR6" s="86"/>
      <c r="AS6" s="86"/>
      <c r="AT6" s="86"/>
      <c r="AU6" s="86"/>
      <c r="AV6" s="86" t="s">
        <v>40</v>
      </c>
      <c r="AW6" s="86"/>
      <c r="AX6" s="86"/>
      <c r="AY6" s="86"/>
      <c r="AZ6" s="86"/>
      <c r="BA6" s="86"/>
      <c r="BB6" s="86"/>
      <c r="BC6" s="86" t="s">
        <v>41</v>
      </c>
      <c r="BD6" s="86"/>
      <c r="BE6" s="86"/>
      <c r="BF6" s="86"/>
      <c r="BG6" s="86"/>
      <c r="BH6" s="86"/>
      <c r="BI6" s="86"/>
      <c r="BJ6" s="92" t="s">
        <v>42</v>
      </c>
      <c r="BK6" s="92"/>
    </row>
    <row r="7" spans="1:63" ht="38.25" x14ac:dyDescent="0.25">
      <c r="A7" s="87"/>
      <c r="B7" s="87"/>
      <c r="C7" s="87"/>
      <c r="D7" s="87"/>
      <c r="E7" s="87"/>
      <c r="F7" s="97"/>
      <c r="G7" s="87"/>
      <c r="H7" s="1" t="s">
        <v>43</v>
      </c>
      <c r="I7" s="1" t="s">
        <v>44</v>
      </c>
      <c r="J7" s="1" t="s">
        <v>45</v>
      </c>
      <c r="K7" s="87"/>
      <c r="L7" s="87"/>
      <c r="M7" s="87"/>
      <c r="N7" s="87"/>
      <c r="O7" s="87"/>
      <c r="P7" s="87"/>
      <c r="Q7" s="87"/>
      <c r="R7" s="87"/>
      <c r="S7" s="87"/>
      <c r="T7" s="87"/>
      <c r="U7" s="87"/>
      <c r="V7" s="91"/>
      <c r="W7" s="87"/>
      <c r="X7" s="87"/>
      <c r="Y7" s="87"/>
      <c r="Z7" s="87"/>
      <c r="AA7" s="87"/>
      <c r="AB7" s="87"/>
      <c r="AC7" s="87"/>
      <c r="AD7" s="87"/>
      <c r="AE7" s="87"/>
      <c r="AF7" s="87"/>
      <c r="AG7" s="87"/>
      <c r="AH7" s="1" t="s">
        <v>46</v>
      </c>
      <c r="AI7" s="1" t="s">
        <v>47</v>
      </c>
      <c r="AJ7" s="1" t="s">
        <v>48</v>
      </c>
      <c r="AK7" s="1" t="s">
        <v>49</v>
      </c>
      <c r="AL7" s="1" t="s">
        <v>50</v>
      </c>
      <c r="AM7" s="1" t="s">
        <v>51</v>
      </c>
      <c r="AN7" s="1" t="s">
        <v>52</v>
      </c>
      <c r="AO7" s="1" t="s">
        <v>46</v>
      </c>
      <c r="AP7" s="1" t="s">
        <v>47</v>
      </c>
      <c r="AQ7" s="1" t="s">
        <v>48</v>
      </c>
      <c r="AR7" s="1" t="s">
        <v>49</v>
      </c>
      <c r="AS7" s="1" t="s">
        <v>50</v>
      </c>
      <c r="AT7" s="1" t="s">
        <v>51</v>
      </c>
      <c r="AU7" s="1" t="s">
        <v>52</v>
      </c>
      <c r="AV7" s="1" t="s">
        <v>46</v>
      </c>
      <c r="AW7" s="1" t="s">
        <v>47</v>
      </c>
      <c r="AX7" s="1" t="s">
        <v>48</v>
      </c>
      <c r="AY7" s="1" t="s">
        <v>49</v>
      </c>
      <c r="AZ7" s="1" t="s">
        <v>50</v>
      </c>
      <c r="BA7" s="1" t="s">
        <v>51</v>
      </c>
      <c r="BB7" s="1" t="s">
        <v>52</v>
      </c>
      <c r="BC7" s="1" t="s">
        <v>46</v>
      </c>
      <c r="BD7" s="1" t="s">
        <v>47</v>
      </c>
      <c r="BE7" s="1" t="s">
        <v>48</v>
      </c>
      <c r="BF7" s="1" t="s">
        <v>49</v>
      </c>
      <c r="BG7" s="1" t="s">
        <v>50</v>
      </c>
      <c r="BH7" s="1" t="s">
        <v>51</v>
      </c>
      <c r="BI7" s="1" t="s">
        <v>52</v>
      </c>
      <c r="BJ7" s="14" t="s">
        <v>53</v>
      </c>
      <c r="BK7" s="14" t="s">
        <v>54</v>
      </c>
    </row>
    <row r="8" spans="1:63" ht="409.5" x14ac:dyDescent="0.25">
      <c r="A8" s="10">
        <v>1</v>
      </c>
      <c r="B8" s="68" t="s">
        <v>56</v>
      </c>
      <c r="C8" s="15">
        <v>46171</v>
      </c>
      <c r="D8" s="15" t="s">
        <v>61</v>
      </c>
      <c r="E8" s="3" t="s">
        <v>129</v>
      </c>
      <c r="F8" s="68" t="s">
        <v>68</v>
      </c>
      <c r="G8" s="68" t="s">
        <v>131</v>
      </c>
      <c r="H8" s="68" t="s">
        <v>133</v>
      </c>
      <c r="I8" s="77"/>
      <c r="J8" s="77"/>
      <c r="K8" s="15">
        <v>46198</v>
      </c>
      <c r="L8" s="68" t="s">
        <v>134</v>
      </c>
      <c r="M8" s="68" t="s">
        <v>79</v>
      </c>
      <c r="N8" s="68" t="s">
        <v>87</v>
      </c>
      <c r="O8" s="2" t="s">
        <v>146</v>
      </c>
      <c r="P8" s="62"/>
      <c r="Q8" s="62"/>
      <c r="R8" s="62"/>
      <c r="S8" s="62"/>
      <c r="T8" s="63"/>
      <c r="U8" s="63"/>
      <c r="V8" s="63"/>
      <c r="W8" s="64"/>
      <c r="X8" s="64"/>
      <c r="Y8" s="64"/>
      <c r="Z8" s="63"/>
      <c r="AA8" s="63"/>
      <c r="AB8" s="65"/>
      <c r="AC8" s="65"/>
      <c r="AD8" s="63"/>
      <c r="AE8" s="63"/>
      <c r="AF8" s="63"/>
      <c r="AG8" s="63"/>
      <c r="AH8" s="5"/>
      <c r="AI8" s="5"/>
      <c r="AJ8" s="5"/>
      <c r="AK8" s="5"/>
      <c r="AL8" s="5"/>
      <c r="AM8" s="5"/>
      <c r="AN8" s="5"/>
      <c r="AO8" s="5"/>
      <c r="AP8" s="5"/>
      <c r="AQ8" s="5"/>
      <c r="AR8" s="5"/>
      <c r="AS8" s="5"/>
      <c r="AT8" s="5"/>
      <c r="AU8" s="5"/>
      <c r="AV8" s="5"/>
      <c r="AW8" s="5"/>
      <c r="AX8" s="5"/>
      <c r="AY8" s="5"/>
      <c r="AZ8" s="5"/>
      <c r="BA8" s="5"/>
      <c r="BB8" s="5"/>
      <c r="BC8" s="5"/>
      <c r="BD8" s="5"/>
      <c r="BE8" s="5"/>
      <c r="BF8" s="5"/>
      <c r="BG8" s="5"/>
      <c r="BH8" s="5"/>
      <c r="BI8" s="5"/>
      <c r="BJ8" s="5"/>
      <c r="BK8" s="5"/>
    </row>
    <row r="9" spans="1:63" ht="127.5" x14ac:dyDescent="0.25">
      <c r="A9" s="80">
        <v>2</v>
      </c>
      <c r="B9" s="79" t="s">
        <v>56</v>
      </c>
      <c r="C9" s="78">
        <v>46171</v>
      </c>
      <c r="D9" s="78" t="s">
        <v>61</v>
      </c>
      <c r="E9" s="79" t="s">
        <v>130</v>
      </c>
      <c r="F9" s="79" t="s">
        <v>60</v>
      </c>
      <c r="G9" s="79" t="s">
        <v>131</v>
      </c>
      <c r="H9" s="79" t="s">
        <v>132</v>
      </c>
      <c r="I9" s="81"/>
      <c r="J9" s="81"/>
      <c r="K9" s="78">
        <v>46198</v>
      </c>
      <c r="L9" s="79" t="s">
        <v>135</v>
      </c>
      <c r="M9" s="79" t="s">
        <v>79</v>
      </c>
      <c r="N9" s="79" t="s">
        <v>79</v>
      </c>
      <c r="O9" s="81"/>
      <c r="P9" s="79">
        <v>1</v>
      </c>
      <c r="Q9" s="99" t="s">
        <v>137</v>
      </c>
      <c r="R9" s="79" t="s">
        <v>136</v>
      </c>
      <c r="S9" s="81"/>
      <c r="T9" s="68" t="s">
        <v>138</v>
      </c>
      <c r="U9" s="70" t="s">
        <v>139</v>
      </c>
      <c r="V9" s="68" t="s">
        <v>144</v>
      </c>
      <c r="W9" s="71">
        <v>0.5</v>
      </c>
      <c r="X9" s="71">
        <v>1</v>
      </c>
      <c r="Y9" s="2" t="s">
        <v>140</v>
      </c>
      <c r="Z9" s="68" t="s">
        <v>136</v>
      </c>
      <c r="AA9" s="69"/>
      <c r="AB9" s="67">
        <v>46204</v>
      </c>
      <c r="AC9" s="67">
        <v>46387</v>
      </c>
      <c r="AD9" s="74" t="s">
        <v>141</v>
      </c>
      <c r="AE9" s="66"/>
      <c r="AF9" s="66"/>
      <c r="AG9" s="66"/>
      <c r="AH9" s="75"/>
      <c r="AI9" s="5"/>
      <c r="AJ9" s="5"/>
      <c r="AK9" s="5"/>
      <c r="AL9" s="5"/>
      <c r="AM9" s="5"/>
      <c r="AN9" s="5"/>
      <c r="AO9" s="5"/>
      <c r="AP9" s="5"/>
      <c r="AQ9" s="5"/>
      <c r="AR9" s="5"/>
      <c r="AS9" s="5"/>
      <c r="AT9" s="5"/>
      <c r="AU9" s="5"/>
      <c r="AV9" s="5"/>
      <c r="AW9" s="5"/>
      <c r="AX9" s="5"/>
      <c r="AY9" s="5"/>
      <c r="AZ9" s="5"/>
      <c r="BA9" s="5"/>
      <c r="BB9" s="5"/>
      <c r="BC9" s="5"/>
      <c r="BD9" s="5"/>
      <c r="BE9" s="5"/>
      <c r="BF9" s="5"/>
      <c r="BG9" s="5"/>
      <c r="BH9" s="5"/>
      <c r="BI9" s="5"/>
      <c r="BJ9" s="5"/>
      <c r="BK9" s="5"/>
    </row>
    <row r="10" spans="1:63" ht="114.75" x14ac:dyDescent="0.25">
      <c r="A10" s="80"/>
      <c r="B10" s="79"/>
      <c r="C10" s="78"/>
      <c r="D10" s="78"/>
      <c r="E10" s="79"/>
      <c r="F10" s="79"/>
      <c r="G10" s="79"/>
      <c r="H10" s="79"/>
      <c r="I10" s="81"/>
      <c r="J10" s="81"/>
      <c r="K10" s="78"/>
      <c r="L10" s="79"/>
      <c r="M10" s="79"/>
      <c r="N10" s="79"/>
      <c r="O10" s="81"/>
      <c r="P10" s="79"/>
      <c r="Q10" s="99"/>
      <c r="R10" s="79"/>
      <c r="S10" s="81"/>
      <c r="T10" s="72" t="s">
        <v>142</v>
      </c>
      <c r="U10" s="73" t="s">
        <v>143</v>
      </c>
      <c r="V10" s="68" t="s">
        <v>144</v>
      </c>
      <c r="W10" s="71">
        <v>0.5</v>
      </c>
      <c r="X10" s="68">
        <v>2</v>
      </c>
      <c r="Y10" s="2" t="s">
        <v>145</v>
      </c>
      <c r="Z10" s="72" t="s">
        <v>136</v>
      </c>
      <c r="AA10" s="69"/>
      <c r="AB10" s="67">
        <v>46204</v>
      </c>
      <c r="AC10" s="67">
        <v>46387</v>
      </c>
      <c r="AD10" s="74" t="s">
        <v>141</v>
      </c>
      <c r="AE10" s="76"/>
      <c r="AF10" s="76"/>
      <c r="AG10" s="76"/>
    </row>
    <row r="11" spans="1:63" x14ac:dyDescent="0.25">
      <c r="C11" s="12"/>
      <c r="D11" s="13"/>
      <c r="K11" s="12"/>
      <c r="AB11" s="12"/>
      <c r="AC11" s="12"/>
    </row>
    <row r="12" spans="1:63" x14ac:dyDescent="0.25">
      <c r="C12" s="12"/>
      <c r="D12" s="13"/>
      <c r="K12" s="12"/>
      <c r="AB12" s="12"/>
      <c r="AC12" s="12"/>
    </row>
    <row r="13" spans="1:63" x14ac:dyDescent="0.25">
      <c r="C13" s="12"/>
      <c r="D13" s="13"/>
      <c r="K13" s="12"/>
      <c r="AB13" s="12"/>
      <c r="AC13" s="12"/>
    </row>
    <row r="14" spans="1:63" x14ac:dyDescent="0.25">
      <c r="C14" s="12"/>
      <c r="D14" s="13"/>
      <c r="K14" s="12"/>
      <c r="AB14" s="12"/>
      <c r="AC14" s="12"/>
    </row>
    <row r="15" spans="1:63" x14ac:dyDescent="0.25">
      <c r="C15" s="12"/>
      <c r="D15" s="13"/>
      <c r="K15" s="12"/>
      <c r="AB15" s="12"/>
      <c r="AC15" s="12"/>
    </row>
    <row r="16" spans="1:63" x14ac:dyDescent="0.25">
      <c r="C16" s="12"/>
      <c r="D16" s="13"/>
      <c r="K16" s="12"/>
      <c r="AB16" s="12"/>
      <c r="AC16" s="12"/>
    </row>
    <row r="17" spans="3:29" x14ac:dyDescent="0.25">
      <c r="C17" s="12"/>
      <c r="D17" s="13"/>
      <c r="K17" s="12"/>
      <c r="AB17" s="12"/>
      <c r="AC17" s="12"/>
    </row>
    <row r="18" spans="3:29" x14ac:dyDescent="0.25">
      <c r="C18" s="12"/>
      <c r="D18" s="13"/>
      <c r="K18" s="12"/>
      <c r="AB18" s="12"/>
      <c r="AC18" s="12"/>
    </row>
    <row r="19" spans="3:29" x14ac:dyDescent="0.25">
      <c r="C19" s="12"/>
      <c r="D19" s="13"/>
      <c r="K19" s="12"/>
      <c r="AB19" s="12"/>
      <c r="AC19" s="12"/>
    </row>
    <row r="20" spans="3:29" x14ac:dyDescent="0.25">
      <c r="C20" s="12"/>
      <c r="D20" s="13"/>
      <c r="K20" s="12"/>
      <c r="AB20" s="12"/>
      <c r="AC20" s="12"/>
    </row>
    <row r="21" spans="3:29" x14ac:dyDescent="0.25">
      <c r="C21" s="12"/>
      <c r="D21" s="13"/>
      <c r="K21" s="12"/>
      <c r="AB21" s="12"/>
      <c r="AC21" s="12"/>
    </row>
    <row r="22" spans="3:29" x14ac:dyDescent="0.25">
      <c r="C22" s="12"/>
      <c r="D22" s="13"/>
      <c r="K22" s="12"/>
      <c r="AB22" s="12"/>
      <c r="AC22" s="12"/>
    </row>
    <row r="23" spans="3:29" x14ac:dyDescent="0.25">
      <c r="C23" s="12"/>
      <c r="D23" s="13"/>
      <c r="K23" s="12"/>
      <c r="AB23" s="12"/>
      <c r="AC23" s="12"/>
    </row>
    <row r="24" spans="3:29" x14ac:dyDescent="0.25">
      <c r="C24" s="12"/>
      <c r="D24" s="13"/>
      <c r="K24" s="12"/>
      <c r="AB24" s="12"/>
      <c r="AC24" s="12"/>
    </row>
    <row r="25" spans="3:29" x14ac:dyDescent="0.25">
      <c r="C25" s="12"/>
      <c r="D25" s="13"/>
      <c r="K25" s="12"/>
      <c r="AB25" s="12"/>
      <c r="AC25" s="12"/>
    </row>
    <row r="26" spans="3:29" x14ac:dyDescent="0.25">
      <c r="C26" s="12"/>
      <c r="D26" s="13"/>
      <c r="K26" s="12"/>
      <c r="AB26" s="12"/>
      <c r="AC26" s="12"/>
    </row>
    <row r="27" spans="3:29" x14ac:dyDescent="0.25">
      <c r="C27" s="12"/>
      <c r="D27" s="13"/>
      <c r="K27" s="12"/>
      <c r="AB27" s="12"/>
      <c r="AC27" s="12"/>
    </row>
    <row r="28" spans="3:29" x14ac:dyDescent="0.25">
      <c r="C28" s="12"/>
      <c r="D28" s="13"/>
      <c r="K28" s="12"/>
      <c r="AB28" s="12"/>
      <c r="AC28" s="12"/>
    </row>
    <row r="29" spans="3:29" x14ac:dyDescent="0.25">
      <c r="C29" s="12"/>
      <c r="D29" s="13"/>
      <c r="K29" s="12"/>
      <c r="AB29" s="12"/>
      <c r="AC29" s="12"/>
    </row>
    <row r="30" spans="3:29" x14ac:dyDescent="0.25">
      <c r="C30" s="12"/>
      <c r="D30" s="13"/>
      <c r="K30" s="12"/>
      <c r="AB30" s="12"/>
      <c r="AC30" s="12"/>
    </row>
    <row r="31" spans="3:29" x14ac:dyDescent="0.25">
      <c r="C31" s="12"/>
      <c r="K31" s="12"/>
      <c r="AB31" s="12"/>
      <c r="AC31" s="12"/>
    </row>
    <row r="32" spans="3:29" x14ac:dyDescent="0.25">
      <c r="C32" s="12"/>
      <c r="K32" s="12"/>
      <c r="AB32" s="12"/>
      <c r="AC32" s="12"/>
    </row>
    <row r="33" spans="3:29" x14ac:dyDescent="0.25">
      <c r="C33" s="12"/>
      <c r="K33" s="12"/>
      <c r="AB33" s="12"/>
      <c r="AC33" s="12"/>
    </row>
    <row r="34" spans="3:29" x14ac:dyDescent="0.25">
      <c r="C34" s="12"/>
      <c r="K34" s="12"/>
      <c r="AB34" s="12"/>
      <c r="AC34" s="12"/>
    </row>
    <row r="35" spans="3:29" x14ac:dyDescent="0.25">
      <c r="C35" s="12"/>
      <c r="K35" s="12"/>
      <c r="AB35" s="12"/>
      <c r="AC35" s="12"/>
    </row>
    <row r="36" spans="3:29" x14ac:dyDescent="0.25">
      <c r="C36" s="12"/>
      <c r="K36" s="12"/>
      <c r="AB36" s="12"/>
      <c r="AC36" s="12"/>
    </row>
    <row r="37" spans="3:29" x14ac:dyDescent="0.25">
      <c r="C37" s="12"/>
      <c r="K37" s="12"/>
      <c r="AB37" s="12"/>
      <c r="AC37" s="12"/>
    </row>
    <row r="38" spans="3:29" x14ac:dyDescent="0.25">
      <c r="C38" s="12"/>
      <c r="K38" s="12"/>
      <c r="AB38" s="12"/>
      <c r="AC38" s="12"/>
    </row>
    <row r="39" spans="3:29" x14ac:dyDescent="0.25">
      <c r="C39" s="12"/>
      <c r="K39" s="12"/>
      <c r="AB39" s="12"/>
      <c r="AC39" s="12"/>
    </row>
    <row r="40" spans="3:29" x14ac:dyDescent="0.25">
      <c r="C40" s="12"/>
      <c r="AB40" s="12"/>
      <c r="AC40" s="12"/>
    </row>
    <row r="41" spans="3:29" x14ac:dyDescent="0.25">
      <c r="C41" s="12"/>
      <c r="AB41" s="12"/>
      <c r="AC41" s="12"/>
    </row>
    <row r="42" spans="3:29" x14ac:dyDescent="0.25">
      <c r="C42" s="12"/>
      <c r="AB42" s="12"/>
      <c r="AC42" s="12"/>
    </row>
    <row r="43" spans="3:29" x14ac:dyDescent="0.25">
      <c r="C43" s="12"/>
      <c r="AB43" s="12"/>
      <c r="AC43" s="12"/>
    </row>
    <row r="44" spans="3:29" x14ac:dyDescent="0.25">
      <c r="C44" s="12"/>
      <c r="AB44" s="12"/>
      <c r="AC44" s="12"/>
    </row>
    <row r="45" spans="3:29" x14ac:dyDescent="0.25">
      <c r="C45" s="12"/>
      <c r="AB45" s="12"/>
      <c r="AC45" s="12"/>
    </row>
    <row r="46" spans="3:29" x14ac:dyDescent="0.25">
      <c r="C46" s="12"/>
      <c r="AB46" s="12"/>
      <c r="AC46" s="12"/>
    </row>
    <row r="47" spans="3:29" x14ac:dyDescent="0.25">
      <c r="C47" s="12"/>
      <c r="AB47" s="12"/>
      <c r="AC47" s="12"/>
    </row>
    <row r="48" spans="3:29" x14ac:dyDescent="0.25">
      <c r="C48" s="12"/>
      <c r="AB48" s="12"/>
      <c r="AC48" s="12"/>
    </row>
    <row r="49" spans="3:29" x14ac:dyDescent="0.25">
      <c r="C49" s="12"/>
      <c r="AB49" s="12"/>
      <c r="AC49" s="12"/>
    </row>
    <row r="50" spans="3:29" x14ac:dyDescent="0.25">
      <c r="C50" s="12"/>
      <c r="AB50" s="12"/>
      <c r="AC50" s="12"/>
    </row>
    <row r="51" spans="3:29" x14ac:dyDescent="0.25">
      <c r="C51" s="12"/>
      <c r="AB51" s="12"/>
      <c r="AC51" s="12"/>
    </row>
    <row r="52" spans="3:29" x14ac:dyDescent="0.25">
      <c r="C52" s="12"/>
      <c r="AB52" s="12"/>
      <c r="AC52" s="12"/>
    </row>
    <row r="53" spans="3:29" x14ac:dyDescent="0.25">
      <c r="C53" s="12"/>
    </row>
    <row r="54" spans="3:29" x14ac:dyDescent="0.25">
      <c r="C54" s="12"/>
    </row>
    <row r="55" spans="3:29" x14ac:dyDescent="0.25">
      <c r="C55" s="11"/>
    </row>
  </sheetData>
  <sheetProtection algorithmName="SHA-512" hashValue="iYLUnSZojVH/8sNDa8dMnPtWd4s+5UNOt+S0p+N369FjW0oOD1pUKq87YlcZMQ43z++7H8OucEcL3SkeNnMLIw==" saltValue="TYHGJJz1TeeJRTmDy9irIg==" spinCount="100000" sheet="1" objects="1" scenarios="1"/>
  <mergeCells count="64">
    <mergeCell ref="BJ6:BK6"/>
    <mergeCell ref="AH5:BK5"/>
    <mergeCell ref="C1:BI4"/>
    <mergeCell ref="AO6:AU6"/>
    <mergeCell ref="AV6:BB6"/>
    <mergeCell ref="BC6:BI6"/>
    <mergeCell ref="C6:C7"/>
    <mergeCell ref="G6:G7"/>
    <mergeCell ref="F6:F7"/>
    <mergeCell ref="E6:E7"/>
    <mergeCell ref="D6:D7"/>
    <mergeCell ref="O6:O7"/>
    <mergeCell ref="N6:N7"/>
    <mergeCell ref="M6:M7"/>
    <mergeCell ref="L6:L7"/>
    <mergeCell ref="AH6:AN6"/>
    <mergeCell ref="AF6:AF7"/>
    <mergeCell ref="R6:R7"/>
    <mergeCell ref="AD6:AD7"/>
    <mergeCell ref="AC6:AC7"/>
    <mergeCell ref="AB6:AB7"/>
    <mergeCell ref="Z6:Z7"/>
    <mergeCell ref="W6:W7"/>
    <mergeCell ref="U6:U7"/>
    <mergeCell ref="T6:T7"/>
    <mergeCell ref="S6:S7"/>
    <mergeCell ref="AA6:AA7"/>
    <mergeCell ref="X6:X7"/>
    <mergeCell ref="V6:V7"/>
    <mergeCell ref="BJ3:BJ4"/>
    <mergeCell ref="BK3:BK4"/>
    <mergeCell ref="AE5:AG5"/>
    <mergeCell ref="Y6:Y7"/>
    <mergeCell ref="A5:J5"/>
    <mergeCell ref="A1:B4"/>
    <mergeCell ref="T5:AD5"/>
    <mergeCell ref="K5:S5"/>
    <mergeCell ref="A6:A7"/>
    <mergeCell ref="K6:K7"/>
    <mergeCell ref="H6:J6"/>
    <mergeCell ref="Q6:Q7"/>
    <mergeCell ref="P6:P7"/>
    <mergeCell ref="B6:B7"/>
    <mergeCell ref="AE6:AE7"/>
    <mergeCell ref="AG6:AG7"/>
    <mergeCell ref="P9:P10"/>
    <mergeCell ref="Q9:Q10"/>
    <mergeCell ref="R9:R10"/>
    <mergeCell ref="S9:S10"/>
    <mergeCell ref="O9:O10"/>
    <mergeCell ref="N9:N10"/>
    <mergeCell ref="M9:M10"/>
    <mergeCell ref="L9:L10"/>
    <mergeCell ref="K9:K10"/>
    <mergeCell ref="J9:J10"/>
    <mergeCell ref="D9:D10"/>
    <mergeCell ref="C9:C10"/>
    <mergeCell ref="B9:B10"/>
    <mergeCell ref="A9:A10"/>
    <mergeCell ref="I9:I10"/>
    <mergeCell ref="H9:H10"/>
    <mergeCell ref="G9:G10"/>
    <mergeCell ref="F9:F10"/>
    <mergeCell ref="E9:E10"/>
  </mergeCells>
  <phoneticPr fontId="11" type="noConversion"/>
  <pageMargins left="0.7" right="0.7" top="0.75" bottom="0.75" header="0.3" footer="0.3"/>
  <pageSetup orientation="portrait" verticalDpi="0" r:id="rId1"/>
  <legacyDrawing r:id="rId2"/>
  <extLst>
    <ext xmlns:x14="http://schemas.microsoft.com/office/spreadsheetml/2009/9/main" uri="{CCE6A557-97BC-4b89-ADB6-D9C93CAAB3DF}">
      <x14:dataValidations xmlns:xm="http://schemas.microsoft.com/office/excel/2006/main" count="4">
        <x14:dataValidation type="list" allowBlank="1" showInputMessage="1" showErrorMessage="1" xr:uid="{2BFD5768-AC73-411F-AB80-4626565B6BD4}">
          <x14:formula1>
            <xm:f>Listas!$K$1:$K$2</xm:f>
          </x14:formula1>
          <xm:sqref>M8:N9 AF8:AF9</xm:sqref>
        </x14:dataValidation>
        <x14:dataValidation type="list" allowBlank="1" showInputMessage="1" showErrorMessage="1" xr:uid="{E9086B03-9C5D-4C8C-9D76-BDB50CB65654}">
          <x14:formula1>
            <xm:f>Hoja1!$A$2:$A$5</xm:f>
          </x14:formula1>
          <xm:sqref>B8:B9 B11:B30</xm:sqref>
        </x14:dataValidation>
        <x14:dataValidation type="list" allowBlank="1" showInputMessage="1" showErrorMessage="1" xr:uid="{FCA689A3-9B4B-47C4-BD9E-42379B83204D}">
          <x14:formula1>
            <xm:f>Hoja1!$C$2:$C$5</xm:f>
          </x14:formula1>
          <xm:sqref>D8:D9 D11:D30</xm:sqref>
        </x14:dataValidation>
        <x14:dataValidation type="list" allowBlank="1" showInputMessage="1" showErrorMessage="1" xr:uid="{2A96E8C4-7640-4FEA-88C0-814AAB9AA157}">
          <x14:formula1>
            <xm:f>Hoja1!$B$2:$B$11</xm:f>
          </x14:formula1>
          <xm:sqref>F8:F9 F11:F30</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FFF429-E3E2-40B7-9774-CD433F066AC8}">
  <dimension ref="A1:AK11"/>
  <sheetViews>
    <sheetView showGridLines="0" zoomScale="78" zoomScaleNormal="78" workbookViewId="0">
      <selection activeCell="D4" sqref="D4"/>
    </sheetView>
  </sheetViews>
  <sheetFormatPr baseColWidth="10" defaultColWidth="11.42578125" defaultRowHeight="13.5" customHeight="1" x14ac:dyDescent="0.25"/>
  <cols>
    <col min="1" max="1" width="11.42578125" style="19" customWidth="1"/>
    <col min="2" max="2" width="29.85546875" style="19" customWidth="1"/>
    <col min="3" max="3" width="17.140625" style="20" customWidth="1"/>
    <col min="4" max="5" width="45.28515625" style="20" customWidth="1"/>
    <col min="6" max="6" width="17.5703125" style="20" customWidth="1"/>
    <col min="7" max="7" width="46.28515625" style="20" customWidth="1"/>
    <col min="8" max="8" width="15.42578125" style="20" customWidth="1"/>
    <col min="9" max="9" width="40.28515625" style="20" customWidth="1"/>
    <col min="10" max="10" width="18.42578125" style="20" customWidth="1"/>
    <col min="11" max="11" width="19.140625" style="20" customWidth="1"/>
    <col min="12" max="12" width="30.5703125" style="20" bestFit="1" customWidth="1"/>
    <col min="13" max="13" width="27" style="20" bestFit="1" customWidth="1"/>
    <col min="14" max="15" width="24.85546875" style="20" customWidth="1"/>
    <col min="16" max="16" width="24.7109375" style="20" customWidth="1"/>
    <col min="17" max="17" width="24.85546875" style="20" customWidth="1"/>
    <col min="18" max="18" width="17.85546875" style="20" customWidth="1"/>
    <col min="19" max="19" width="22" style="20" customWidth="1"/>
    <col min="20" max="21" width="24.85546875" style="20" customWidth="1"/>
    <col min="22" max="22" width="24.7109375" style="20" customWidth="1"/>
    <col min="23" max="23" width="22.85546875" style="20" customWidth="1"/>
    <col min="24" max="24" width="16.5703125" style="20" customWidth="1"/>
    <col min="25" max="25" width="21.7109375" style="20" customWidth="1"/>
    <col min="26" max="27" width="24.85546875" style="20" customWidth="1"/>
    <col min="28" max="28" width="24.7109375" style="20" customWidth="1"/>
    <col min="29" max="29" width="28.5703125" style="20" customWidth="1"/>
    <col min="30" max="30" width="18.28515625" style="20" customWidth="1"/>
    <col min="31" max="31" width="22.28515625" style="20" customWidth="1"/>
    <col min="32" max="33" width="24.85546875" style="20" customWidth="1"/>
    <col min="34" max="34" width="24.7109375" style="20" customWidth="1"/>
    <col min="35" max="35" width="24.28515625" style="20" customWidth="1"/>
    <col min="36" max="36" width="17" style="20" customWidth="1"/>
    <col min="37" max="37" width="26.42578125" style="20" customWidth="1"/>
    <col min="38" max="16384" width="11.42578125" style="19"/>
  </cols>
  <sheetData>
    <row r="1" spans="1:37" s="21" customFormat="1" ht="69" customHeight="1" x14ac:dyDescent="0.2">
      <c r="A1" s="22" t="s">
        <v>124</v>
      </c>
      <c r="B1" s="22" t="s">
        <v>125</v>
      </c>
      <c r="C1" s="22" t="s">
        <v>23</v>
      </c>
      <c r="D1" s="22" t="s">
        <v>24</v>
      </c>
      <c r="E1" s="22" t="s">
        <v>117</v>
      </c>
      <c r="F1" s="22" t="s">
        <v>119</v>
      </c>
      <c r="G1" s="22" t="s">
        <v>118</v>
      </c>
      <c r="H1" s="22" t="s">
        <v>116</v>
      </c>
      <c r="I1" s="22" t="s">
        <v>115</v>
      </c>
      <c r="J1" s="22" t="s">
        <v>114</v>
      </c>
      <c r="K1" s="22" t="s">
        <v>113</v>
      </c>
      <c r="L1" s="22" t="s">
        <v>120</v>
      </c>
      <c r="M1" s="22" t="s">
        <v>121</v>
      </c>
      <c r="N1" s="23" t="s">
        <v>46</v>
      </c>
      <c r="O1" s="23" t="s">
        <v>47</v>
      </c>
      <c r="P1" s="23" t="s">
        <v>112</v>
      </c>
      <c r="Q1" s="24" t="s">
        <v>111</v>
      </c>
      <c r="R1" s="25" t="s">
        <v>122</v>
      </c>
      <c r="S1" s="26" t="s">
        <v>123</v>
      </c>
      <c r="T1" s="23" t="s">
        <v>46</v>
      </c>
      <c r="U1" s="23" t="s">
        <v>47</v>
      </c>
      <c r="V1" s="23" t="s">
        <v>112</v>
      </c>
      <c r="W1" s="24" t="s">
        <v>111</v>
      </c>
      <c r="X1" s="25" t="s">
        <v>122</v>
      </c>
      <c r="Y1" s="26" t="s">
        <v>123</v>
      </c>
      <c r="Z1" s="23" t="s">
        <v>46</v>
      </c>
      <c r="AA1" s="23" t="s">
        <v>47</v>
      </c>
      <c r="AB1" s="23" t="s">
        <v>112</v>
      </c>
      <c r="AC1" s="24" t="s">
        <v>111</v>
      </c>
      <c r="AD1" s="25" t="s">
        <v>122</v>
      </c>
      <c r="AE1" s="26" t="s">
        <v>123</v>
      </c>
      <c r="AF1" s="23" t="s">
        <v>46</v>
      </c>
      <c r="AG1" s="23" t="s">
        <v>47</v>
      </c>
      <c r="AH1" s="23" t="s">
        <v>112</v>
      </c>
      <c r="AI1" s="24" t="s">
        <v>111</v>
      </c>
      <c r="AJ1" s="25" t="s">
        <v>122</v>
      </c>
      <c r="AK1" s="26" t="s">
        <v>123</v>
      </c>
    </row>
    <row r="2" spans="1:37" s="21" customFormat="1" ht="16.5" x14ac:dyDescent="0.2">
      <c r="A2" s="27"/>
      <c r="B2" s="27"/>
      <c r="C2" s="58"/>
      <c r="D2" s="60"/>
      <c r="E2" s="28"/>
      <c r="F2" s="29"/>
      <c r="G2" s="30"/>
      <c r="H2" s="31"/>
      <c r="I2" s="32"/>
      <c r="J2" s="33"/>
      <c r="K2" s="33"/>
      <c r="L2" s="29"/>
      <c r="M2" s="29"/>
      <c r="N2" s="34"/>
      <c r="O2" s="34"/>
      <c r="P2" s="35"/>
      <c r="Q2" s="34"/>
      <c r="R2" s="36"/>
      <c r="S2" s="36"/>
      <c r="T2" s="34"/>
      <c r="U2" s="34"/>
      <c r="V2" s="35"/>
      <c r="W2" s="37"/>
      <c r="X2" s="36"/>
      <c r="Y2" s="36"/>
      <c r="Z2" s="34"/>
      <c r="AA2" s="34"/>
      <c r="AB2" s="37"/>
      <c r="AC2" s="37"/>
      <c r="AD2" s="36"/>
      <c r="AE2" s="36"/>
      <c r="AF2" s="34"/>
      <c r="AG2" s="34"/>
      <c r="AH2" s="37"/>
      <c r="AI2" s="37"/>
      <c r="AJ2" s="36"/>
      <c r="AK2" s="36"/>
    </row>
    <row r="3" spans="1:37" s="21" customFormat="1" ht="16.5" x14ac:dyDescent="0.2">
      <c r="A3" s="27"/>
      <c r="B3" s="27"/>
      <c r="C3" s="58"/>
      <c r="D3" s="60"/>
      <c r="E3" s="28"/>
      <c r="F3" s="29"/>
      <c r="G3" s="38"/>
      <c r="H3" s="31"/>
      <c r="I3" s="32"/>
      <c r="J3" s="33"/>
      <c r="K3" s="33"/>
      <c r="L3" s="29"/>
      <c r="M3" s="39"/>
      <c r="N3" s="40"/>
      <c r="O3" s="40"/>
      <c r="P3" s="41"/>
      <c r="Q3" s="40"/>
      <c r="R3" s="36"/>
      <c r="S3" s="36"/>
      <c r="T3" s="35"/>
      <c r="U3" s="35"/>
      <c r="V3" s="35"/>
      <c r="W3" s="37"/>
      <c r="X3" s="36"/>
      <c r="Y3" s="36"/>
      <c r="Z3" s="35"/>
      <c r="AA3" s="35"/>
      <c r="AB3" s="35"/>
      <c r="AC3" s="37"/>
      <c r="AD3" s="36"/>
      <c r="AE3" s="36"/>
      <c r="AF3" s="35"/>
      <c r="AG3" s="35"/>
      <c r="AH3" s="35"/>
      <c r="AI3" s="37"/>
      <c r="AJ3" s="36"/>
      <c r="AK3" s="36"/>
    </row>
    <row r="4" spans="1:37" s="21" customFormat="1" ht="16.5" x14ac:dyDescent="0.2">
      <c r="A4" s="27"/>
      <c r="B4" s="27"/>
      <c r="C4" s="58"/>
      <c r="D4" s="52"/>
      <c r="E4" s="42"/>
      <c r="F4" s="29"/>
      <c r="G4" s="43"/>
      <c r="H4" s="44"/>
      <c r="I4" s="45"/>
      <c r="J4" s="33"/>
      <c r="K4" s="33"/>
      <c r="L4" s="29"/>
      <c r="M4" s="29"/>
      <c r="N4" s="35"/>
      <c r="O4" s="35"/>
      <c r="P4" s="35"/>
      <c r="Q4" s="40"/>
      <c r="R4" s="61"/>
      <c r="S4" s="36"/>
      <c r="T4" s="35"/>
      <c r="U4" s="35"/>
      <c r="V4" s="35"/>
      <c r="W4" s="37"/>
      <c r="X4" s="61"/>
      <c r="Y4" s="36"/>
      <c r="Z4" s="35"/>
      <c r="AA4" s="35"/>
      <c r="AB4" s="35"/>
      <c r="AC4" s="37"/>
      <c r="AD4" s="61"/>
      <c r="AE4" s="36"/>
      <c r="AF4" s="35"/>
      <c r="AG4" s="35"/>
      <c r="AH4" s="35"/>
      <c r="AI4" s="37"/>
      <c r="AJ4" s="61"/>
      <c r="AK4" s="36"/>
    </row>
    <row r="5" spans="1:37" s="21" customFormat="1" ht="16.5" x14ac:dyDescent="0.3">
      <c r="A5" s="27"/>
      <c r="B5" s="27"/>
      <c r="C5" s="58"/>
      <c r="D5" s="52"/>
      <c r="E5" s="42"/>
      <c r="F5" s="29"/>
      <c r="G5" s="43"/>
      <c r="H5" s="31"/>
      <c r="I5" s="45"/>
      <c r="J5" s="29"/>
      <c r="K5" s="29"/>
      <c r="L5" s="29"/>
      <c r="M5" s="29"/>
      <c r="N5" s="46"/>
      <c r="O5" s="46"/>
      <c r="P5" s="47"/>
      <c r="Q5" s="46"/>
      <c r="R5" s="61"/>
      <c r="S5" s="36"/>
      <c r="T5" s="48"/>
      <c r="U5" s="48"/>
      <c r="V5" s="35"/>
      <c r="W5" s="49"/>
      <c r="X5" s="61"/>
      <c r="Y5" s="36"/>
      <c r="Z5" s="48"/>
      <c r="AA5" s="48"/>
      <c r="AB5" s="48"/>
      <c r="AC5" s="48"/>
      <c r="AD5" s="61"/>
      <c r="AE5" s="36"/>
      <c r="AF5" s="48"/>
      <c r="AG5" s="48"/>
      <c r="AH5" s="48"/>
      <c r="AI5" s="48"/>
      <c r="AJ5" s="61"/>
      <c r="AK5" s="36"/>
    </row>
    <row r="6" spans="1:37" s="21" customFormat="1" ht="16.5" x14ac:dyDescent="0.3">
      <c r="A6" s="27"/>
      <c r="B6" s="27"/>
      <c r="C6" s="58"/>
      <c r="D6" s="52"/>
      <c r="E6" s="42"/>
      <c r="F6" s="29"/>
      <c r="G6" s="43"/>
      <c r="H6" s="31"/>
      <c r="I6" s="32"/>
      <c r="J6" s="29"/>
      <c r="K6" s="29"/>
      <c r="L6" s="29"/>
      <c r="M6" s="29"/>
      <c r="N6" s="50"/>
      <c r="O6" s="50"/>
      <c r="P6" s="41"/>
      <c r="Q6" s="50"/>
      <c r="R6" s="61"/>
      <c r="S6" s="36"/>
      <c r="T6" s="35"/>
      <c r="U6" s="35"/>
      <c r="V6" s="35"/>
      <c r="W6" s="37"/>
      <c r="X6" s="61"/>
      <c r="Y6" s="36"/>
      <c r="Z6" s="35"/>
      <c r="AA6" s="35"/>
      <c r="AB6" s="35"/>
      <c r="AC6" s="37"/>
      <c r="AD6" s="61"/>
      <c r="AE6" s="36"/>
      <c r="AF6" s="35"/>
      <c r="AG6" s="35"/>
      <c r="AH6" s="35"/>
      <c r="AI6" s="37"/>
      <c r="AJ6" s="61"/>
      <c r="AK6" s="36"/>
    </row>
    <row r="7" spans="1:37" s="21" customFormat="1" ht="16.5" x14ac:dyDescent="0.3">
      <c r="A7" s="27"/>
      <c r="B7" s="27"/>
      <c r="C7" s="58"/>
      <c r="D7" s="52"/>
      <c r="E7" s="42"/>
      <c r="F7" s="36"/>
      <c r="G7" s="43"/>
      <c r="H7" s="36"/>
      <c r="I7" s="36"/>
      <c r="J7" s="36"/>
      <c r="K7" s="36"/>
      <c r="L7" s="36"/>
      <c r="M7" s="36"/>
      <c r="N7" s="50"/>
      <c r="O7" s="50"/>
      <c r="P7" s="41"/>
      <c r="Q7" s="50"/>
      <c r="R7" s="61"/>
      <c r="S7" s="36"/>
      <c r="T7" s="40"/>
      <c r="U7" s="40"/>
      <c r="V7" s="35"/>
      <c r="W7" s="40"/>
      <c r="X7" s="61"/>
      <c r="Y7" s="36"/>
      <c r="Z7" s="35"/>
      <c r="AA7" s="35"/>
      <c r="AB7" s="35"/>
      <c r="AC7" s="37"/>
      <c r="AD7" s="61"/>
      <c r="AE7" s="36"/>
      <c r="AF7" s="35"/>
      <c r="AG7" s="35"/>
      <c r="AH7" s="35"/>
      <c r="AI7" s="37"/>
      <c r="AJ7" s="61"/>
      <c r="AK7" s="36"/>
    </row>
    <row r="8" spans="1:37" s="21" customFormat="1" ht="16.5" x14ac:dyDescent="0.3">
      <c r="A8" s="27"/>
      <c r="B8" s="27"/>
      <c r="C8" s="51"/>
      <c r="D8" s="52"/>
      <c r="E8" s="52"/>
      <c r="F8" s="36"/>
      <c r="G8" s="43"/>
      <c r="H8" s="36"/>
      <c r="I8" s="36"/>
      <c r="J8" s="36"/>
      <c r="K8" s="36"/>
      <c r="L8" s="36"/>
      <c r="M8" s="36"/>
      <c r="N8" s="50"/>
      <c r="O8" s="50"/>
      <c r="P8" s="41"/>
      <c r="Q8" s="50"/>
      <c r="R8" s="36"/>
      <c r="S8" s="36"/>
      <c r="T8" s="35"/>
      <c r="U8" s="35"/>
      <c r="V8" s="35"/>
      <c r="W8" s="37"/>
      <c r="X8" s="36"/>
      <c r="Y8" s="36"/>
      <c r="Z8" s="35"/>
      <c r="AA8" s="35"/>
      <c r="AB8" s="35"/>
      <c r="AC8" s="37"/>
      <c r="AD8" s="36"/>
      <c r="AE8" s="36"/>
      <c r="AF8" s="35"/>
      <c r="AG8" s="35"/>
      <c r="AH8" s="35"/>
      <c r="AI8" s="37"/>
      <c r="AJ8" s="36"/>
      <c r="AK8" s="36"/>
    </row>
    <row r="9" spans="1:37" s="21" customFormat="1" ht="16.5" x14ac:dyDescent="0.3">
      <c r="A9" s="27"/>
      <c r="B9" s="27"/>
      <c r="C9" s="59"/>
      <c r="D9" s="52"/>
      <c r="E9" s="52"/>
      <c r="F9" s="36"/>
      <c r="G9" s="43"/>
      <c r="H9" s="36"/>
      <c r="I9" s="36"/>
      <c r="J9" s="36"/>
      <c r="K9" s="36"/>
      <c r="L9" s="36"/>
      <c r="M9" s="36"/>
      <c r="N9" s="46"/>
      <c r="O9" s="46"/>
      <c r="P9" s="41"/>
      <c r="Q9" s="46"/>
      <c r="R9" s="61"/>
      <c r="S9" s="36"/>
      <c r="T9" s="49"/>
      <c r="U9" s="49"/>
      <c r="V9" s="35"/>
      <c r="W9" s="49"/>
      <c r="X9" s="61"/>
      <c r="Y9" s="36"/>
      <c r="Z9" s="49"/>
      <c r="AA9" s="49"/>
      <c r="AB9" s="53"/>
      <c r="AC9" s="37"/>
      <c r="AD9" s="61"/>
      <c r="AE9" s="36"/>
      <c r="AF9" s="49"/>
      <c r="AG9" s="49"/>
      <c r="AH9" s="53"/>
      <c r="AI9" s="37"/>
      <c r="AJ9" s="61"/>
      <c r="AK9" s="36"/>
    </row>
    <row r="10" spans="1:37" s="21" customFormat="1" ht="16.5" x14ac:dyDescent="0.3">
      <c r="A10" s="27"/>
      <c r="B10" s="27"/>
      <c r="C10" s="59"/>
      <c r="D10" s="52"/>
      <c r="E10" s="52"/>
      <c r="F10" s="36"/>
      <c r="G10" s="43"/>
      <c r="H10" s="36"/>
      <c r="I10" s="36"/>
      <c r="J10" s="36"/>
      <c r="K10" s="36"/>
      <c r="L10" s="36"/>
      <c r="M10" s="36"/>
      <c r="N10" s="50"/>
      <c r="O10" s="50"/>
      <c r="P10" s="41"/>
      <c r="Q10" s="50"/>
      <c r="R10" s="61"/>
      <c r="S10" s="36"/>
      <c r="T10" s="40"/>
      <c r="U10" s="40"/>
      <c r="V10" s="35"/>
      <c r="W10" s="40"/>
      <c r="X10" s="61"/>
      <c r="Y10" s="36"/>
      <c r="Z10" s="48"/>
      <c r="AA10" s="48"/>
      <c r="AB10" s="53"/>
      <c r="AC10" s="37"/>
      <c r="AD10" s="61"/>
      <c r="AE10" s="36"/>
      <c r="AF10" s="48"/>
      <c r="AG10" s="48"/>
      <c r="AH10" s="53"/>
      <c r="AI10" s="37"/>
      <c r="AJ10" s="61"/>
      <c r="AK10" s="36"/>
    </row>
    <row r="11" spans="1:37" x14ac:dyDescent="0.25">
      <c r="A11" s="54"/>
      <c r="B11" s="54"/>
      <c r="C11" s="55"/>
      <c r="D11" s="55"/>
      <c r="E11" s="55"/>
      <c r="F11" s="55"/>
      <c r="G11" s="55"/>
      <c r="H11" s="55"/>
      <c r="I11" s="55"/>
      <c r="J11" s="55"/>
      <c r="K11" s="55"/>
      <c r="L11" s="55"/>
      <c r="M11" s="55"/>
      <c r="N11" s="98" t="s">
        <v>110</v>
      </c>
      <c r="O11" s="98"/>
      <c r="P11" s="98"/>
      <c r="Q11" s="98"/>
      <c r="R11" s="56">
        <f>SUM(R2:R10)</f>
        <v>0</v>
      </c>
      <c r="S11" s="57" t="e">
        <f>(S2*F2*#REF!)+(S3*F3*#REF!)+(S4*F4*#REF!)+(S5*F5*#REF!)+(S6*F6*#REF!)+(S7*F7*#REF!)+(S8*F8*#REF!)+(S9*F9*#REF!)+(S10*F10*#REF!)</f>
        <v>#REF!</v>
      </c>
      <c r="T11" s="98" t="s">
        <v>110</v>
      </c>
      <c r="U11" s="98"/>
      <c r="V11" s="98"/>
      <c r="W11" s="98"/>
      <c r="X11" s="56">
        <f>SUM(X2:X10)</f>
        <v>0</v>
      </c>
      <c r="Y11" s="57" t="e">
        <f>(Y2*F2*#REF!)+(Y3*F3*#REF!)+(Y4*F4*#REF!)+(Y5*F5*#REF!)+(Y6*F6*#REF!)+(Y7*F7*#REF!)+(Y8*F8*#REF!)+(Y9*F9*#REF!)+(Y10*F10*#REF!)</f>
        <v>#REF!</v>
      </c>
      <c r="Z11" s="98" t="s">
        <v>110</v>
      </c>
      <c r="AA11" s="98"/>
      <c r="AB11" s="98"/>
      <c r="AC11" s="98"/>
      <c r="AD11" s="56">
        <f>SUM(AD2:AD10)</f>
        <v>0</v>
      </c>
      <c r="AE11" s="57" t="e">
        <f>(AE2*F2*#REF!)+(AE3*F3*#REF!)+(AE4*F4*#REF!)+(AE5*F5*#REF!)+(AE6*F6*#REF!)+(AE7*F7*#REF!)+(AE8*F8*#REF!)+(AE9*F9*#REF!)+(AE10*F10*#REF!)</f>
        <v>#REF!</v>
      </c>
      <c r="AF11" s="98" t="s">
        <v>110</v>
      </c>
      <c r="AG11" s="98"/>
      <c r="AH11" s="98"/>
      <c r="AI11" s="98"/>
      <c r="AJ11" s="56">
        <f>SUM(AJ2:AJ10)</f>
        <v>0</v>
      </c>
      <c r="AK11" s="57">
        <f>(AK2*L2*J2)+(AK3*L3*J3)+(AK4*L4*J4)+(AK5*L5*J4)+(AK6*L6*J6)+(AK7*L7*J6)+(AK8*L8*J8)+(AK9*L9*J9)+(AK10*L10*J9)</f>
        <v>0</v>
      </c>
    </row>
  </sheetData>
  <protectedRanges>
    <protectedRange sqref="L1:M1 E1:I1" name="Simulado"/>
    <protectedRange sqref="L2:M2 J4:K4 F2:H2 I2:K3 H4 G3" name="Simulado_1"/>
  </protectedRanges>
  <mergeCells count="4">
    <mergeCell ref="T11:W11"/>
    <mergeCell ref="Z11:AC11"/>
    <mergeCell ref="AF11:AI11"/>
    <mergeCell ref="N11:Q11"/>
  </mergeCells>
  <dataValidations count="15">
    <dataValidation allowBlank="1" showInputMessage="1" showErrorMessage="1" promptTitle="Avance esperado actividad" prompt="Se visualiza el avance esperado cuantitativo " sqref="Y1 AE1 S1 AK1" xr:uid="{6E4C2D4E-81DA-4171-A3CF-4334DBDF3C2C}"/>
    <dataValidation allowBlank="1" showInputMessage="1" showErrorMessage="1" promptTitle="Avance real actividad" prompt="Reportar el avance real cuantitativo y acumulado de la actividad" sqref="R1 AD1 X1 AJ1" xr:uid="{B8858EAE-5ACA-4731-ACCC-F03012AFE62E}"/>
    <dataValidation allowBlank="1" showInputMessage="1" showErrorMessage="1" promptTitle="Valdiación OAP" prompt="Se insluye una breve descripción del avance realizado por OAP a las evidencias, análisis cualitativo, análisis cuantitativo. " sqref="Q1 AC1 W1 AI1" xr:uid="{843A53E4-0581-4E15-8944-B24B7D72EA57}"/>
    <dataValidation allowBlank="1" showInputMessage="1" showErrorMessage="1" promptTitle="Análisis Cualitativo" prompt="Se debe describir la gestión realizada durante el periodo reportado fechas, actividades relevante  y en caso de que aplique que falta para cumplir el 100%" sqref="P1 V1 AB1 AH1" xr:uid="{0680F3C6-2CE4-41AC-8456-E54BDBD6365C}"/>
    <dataValidation allowBlank="1" showInputMessage="1" showErrorMessage="1" promptTitle="Evidencia" prompt="Relacionar el nombre de la evidencia incluida en la carpeta compartida por la OAP. que permita validar el cumplimiento de la actividad: EV1 XXXXX , EV2 XXXXXXX (Nombres cortos) _x000a_ " sqref="N1:O1 T1:U1 Z1:AA1 AF1:AG1" xr:uid="{A937148D-CD1A-47CA-B4C7-900D8C4630C2}"/>
    <dataValidation allowBlank="1" showInputMessage="1" showErrorMessage="1" promptTitle="Dependencia Apoyo" prompt="Relacionar el nombre de la(s) dependencia(s) que apoya(n) la implementación de las acciones y actividades. " sqref="M1" xr:uid="{5FC29A33-D860-48E0-B816-A41AEE04A304}"/>
    <dataValidation allowBlank="1" showInputMessage="1" showErrorMessage="1" promptTitle="Dependencia líder " prompt="Relacionar la dependencia responsable de gestionar que la acción y las actividades se implementen. " sqref="L1" xr:uid="{909C9293-7EBD-4D7C-A4E3-25438775626A}"/>
    <dataValidation allowBlank="1" showInputMessage="1" showErrorMessage="1" promptTitle="Fecha de finalización" prompt="Diligenciar la fecha en la cual se planea culminarla actividad; para la planeación tener en cuenta festivos, semanas de receso, semana santa." sqref="K1" xr:uid="{2734B751-483D-4D28-8429-7C458FFA8B26}"/>
    <dataValidation allowBlank="1" showInputMessage="1" showErrorMessage="1" promptTitle="Fecha de inicio " prompt="Diligenciar la fecha en la cual se planea iniciar la actividad; para la planeación tener en cuenta festivos, semanas de receso, semana santa." sqref="J1" xr:uid="{7AA47210-C7DF-40C5-8CFF-CA3E9D765FD3}"/>
    <dataValidation allowBlank="1" showInputMessage="1" showErrorMessage="1" promptTitle="Producto esperado" prompt="Debe relacionar el producto final a entregar para dar cumplimiento a las actividades y acción establecida. Por ejemplo: Plan de trabajo con ejecución del 100%. " sqref="I1" xr:uid="{23CA61EF-F1BD-463A-A0B4-B0B17A5A0203}"/>
    <dataValidation allowBlank="1" showInputMessage="1" showErrorMessage="1" promptTitle="Peso por actividad" prompt="Debe asignarse un porcentaje a cada actividad, el peso de la actividades deben sumar un 100%." sqref="F1" xr:uid="{CC71C0A7-8244-4483-9AD0-A8924949A0A2}"/>
    <dataValidation allowBlank="1" showInputMessage="1" showErrorMessage="1" promptTitle="Acción" prompt="Se debe relacionar la acción principal a desarrollar de acuerdo a lo identificado con los diferentes insumos y se debe redactar iniciando en verbo infinitivo. " sqref="D1:E1 G1" xr:uid="{070A08C3-C821-4470-9567-A3635BB70EB9}"/>
    <dataValidation allowBlank="1" showInputMessage="1" showErrorMessage="1" promptTitle="Meta" prompt="Registre la meta de la actividad. Si se encuentra relacionada en otro instrumento de planeación debe ser la misma meta._x000a_" sqref="H1" xr:uid="{E98A0854-540E-4CE2-913C-C32E24B1E738}"/>
    <dataValidation allowBlank="1" showInputMessage="1" showErrorMessage="1" promptTitle="Actividades " prompt="Se debe redactar en infinitivo las actividades a desarrollar para dar cumplimiento a la acción definida. Estas actividades deben numerarse 1.1. xxxxx 1.2. xxxxxxxx 1.3. xxxxxxx" sqref="E1 G1" xr:uid="{B22FF1E5-666B-420D-ACA2-88D65C7E9FF2}"/>
    <dataValidation allowBlank="1" showInputMessage="1" showErrorMessage="1" promptTitle="Ítem" prompt="En este campo se relaciona el número consecutivo de acciones formuladas _x000a_" sqref="C1" xr:uid="{DED1C2C3-935D-417A-9CA9-81F71F407DFD}"/>
  </dataValidations>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A39D77-AD85-41B0-9161-B5A2525CCE86}">
  <dimension ref="A1:C11"/>
  <sheetViews>
    <sheetView workbookViewId="0">
      <selection activeCell="B14" sqref="B14"/>
    </sheetView>
  </sheetViews>
  <sheetFormatPr baseColWidth="10" defaultColWidth="11.42578125" defaultRowHeight="15" x14ac:dyDescent="0.25"/>
  <cols>
    <col min="1" max="1" width="32.5703125" bestFit="1" customWidth="1"/>
    <col min="2" max="2" width="54.5703125" bestFit="1" customWidth="1"/>
    <col min="3" max="3" width="105.85546875" bestFit="1" customWidth="1"/>
  </cols>
  <sheetData>
    <row r="1" spans="1:3" x14ac:dyDescent="0.25">
      <c r="A1" s="8" t="s">
        <v>11</v>
      </c>
      <c r="B1" s="8" t="s">
        <v>55</v>
      </c>
      <c r="C1" s="8" t="s">
        <v>13</v>
      </c>
    </row>
    <row r="2" spans="1:3" x14ac:dyDescent="0.25">
      <c r="A2" t="s">
        <v>56</v>
      </c>
      <c r="B2" t="s">
        <v>57</v>
      </c>
      <c r="C2" t="s">
        <v>58</v>
      </c>
    </row>
    <row r="3" spans="1:3" x14ac:dyDescent="0.25">
      <c r="A3" t="s">
        <v>59</v>
      </c>
      <c r="B3" t="s">
        <v>106</v>
      </c>
      <c r="C3" t="s">
        <v>61</v>
      </c>
    </row>
    <row r="4" spans="1:3" x14ac:dyDescent="0.25">
      <c r="A4" t="s">
        <v>62</v>
      </c>
      <c r="B4" t="s">
        <v>69</v>
      </c>
      <c r="C4" t="s">
        <v>64</v>
      </c>
    </row>
    <row r="5" spans="1:3" x14ac:dyDescent="0.25">
      <c r="A5" t="s">
        <v>65</v>
      </c>
      <c r="B5" t="s">
        <v>107</v>
      </c>
      <c r="C5" t="s">
        <v>67</v>
      </c>
    </row>
    <row r="6" spans="1:3" x14ac:dyDescent="0.25">
      <c r="B6" t="s">
        <v>63</v>
      </c>
    </row>
    <row r="7" spans="1:3" x14ac:dyDescent="0.25">
      <c r="B7" t="s">
        <v>68</v>
      </c>
    </row>
    <row r="8" spans="1:3" x14ac:dyDescent="0.25">
      <c r="B8" t="s">
        <v>108</v>
      </c>
    </row>
    <row r="9" spans="1:3" x14ac:dyDescent="0.25">
      <c r="B9" t="s">
        <v>60</v>
      </c>
    </row>
    <row r="10" spans="1:3" x14ac:dyDescent="0.25">
      <c r="B10" t="s">
        <v>66</v>
      </c>
    </row>
    <row r="11" spans="1:3" x14ac:dyDescent="0.25">
      <c r="B11" t="s">
        <v>67</v>
      </c>
    </row>
  </sheetData>
  <pageMargins left="0.7" right="0.7" top="0.75" bottom="0.75" header="0.3" footer="0.3"/>
  <pageSetup orientation="portrait" horizontalDpi="4294967292"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46E18A-C148-450F-84FC-15C42F70727B}">
  <dimension ref="A1:L10"/>
  <sheetViews>
    <sheetView topLeftCell="D1" workbookViewId="0">
      <selection activeCell="E30" sqref="E30"/>
    </sheetView>
  </sheetViews>
  <sheetFormatPr baseColWidth="10" defaultColWidth="11.42578125" defaultRowHeight="15" x14ac:dyDescent="0.25"/>
  <cols>
    <col min="1" max="1" width="31" bestFit="1" customWidth="1"/>
    <col min="2" max="2" width="34.42578125" bestFit="1" customWidth="1"/>
    <col min="3" max="3" width="19.7109375" bestFit="1" customWidth="1"/>
    <col min="4" max="4" width="39.7109375" bestFit="1" customWidth="1"/>
    <col min="5" max="5" width="42.42578125" bestFit="1" customWidth="1"/>
    <col min="6" max="6" width="33" bestFit="1" customWidth="1"/>
    <col min="7" max="7" width="39.140625" bestFit="1" customWidth="1"/>
    <col min="8" max="8" width="28.5703125" bestFit="1" customWidth="1"/>
    <col min="9" max="9" width="27.42578125" bestFit="1" customWidth="1"/>
    <col min="10" max="10" width="6" bestFit="1" customWidth="1"/>
    <col min="11" max="11" width="3.85546875" bestFit="1" customWidth="1"/>
    <col min="12" max="12" width="46.7109375" bestFit="1" customWidth="1"/>
  </cols>
  <sheetData>
    <row r="1" spans="1:12" x14ac:dyDescent="0.25">
      <c r="A1" s="6" t="s">
        <v>70</v>
      </c>
      <c r="B1" s="6" t="s">
        <v>71</v>
      </c>
      <c r="C1" s="6" t="s">
        <v>72</v>
      </c>
      <c r="D1" s="6" t="s">
        <v>73</v>
      </c>
      <c r="E1" s="6" t="s">
        <v>74</v>
      </c>
      <c r="F1" s="6" t="s">
        <v>75</v>
      </c>
      <c r="G1" s="6" t="s">
        <v>76</v>
      </c>
      <c r="H1" s="6" t="s">
        <v>77</v>
      </c>
      <c r="I1" s="6" t="s">
        <v>78</v>
      </c>
      <c r="J1" s="6" t="s">
        <v>67</v>
      </c>
      <c r="K1" s="5" t="s">
        <v>79</v>
      </c>
      <c r="L1" s="6" t="s">
        <v>80</v>
      </c>
    </row>
    <row r="2" spans="1:12" x14ac:dyDescent="0.25">
      <c r="A2" s="6" t="s">
        <v>71</v>
      </c>
      <c r="B2" s="4" t="s">
        <v>81</v>
      </c>
      <c r="C2" s="4" t="s">
        <v>82</v>
      </c>
      <c r="D2" s="4" t="s">
        <v>83</v>
      </c>
      <c r="E2" s="4" t="s">
        <v>84</v>
      </c>
      <c r="F2" s="4" t="s">
        <v>85</v>
      </c>
      <c r="G2" s="4" t="s">
        <v>86</v>
      </c>
      <c r="H2" s="4" t="s">
        <v>82</v>
      </c>
      <c r="I2" s="4" t="s">
        <v>82</v>
      </c>
      <c r="J2" s="4" t="s">
        <v>82</v>
      </c>
      <c r="K2" s="5" t="s">
        <v>87</v>
      </c>
      <c r="L2" s="4" t="s">
        <v>88</v>
      </c>
    </row>
    <row r="3" spans="1:12" x14ac:dyDescent="0.25">
      <c r="A3" s="6" t="s">
        <v>72</v>
      </c>
      <c r="B3" s="4" t="s">
        <v>89</v>
      </c>
      <c r="C3" s="4"/>
      <c r="D3" s="4" t="s">
        <v>90</v>
      </c>
      <c r="E3" s="4" t="s">
        <v>91</v>
      </c>
      <c r="F3" s="4" t="s">
        <v>92</v>
      </c>
      <c r="G3" s="4" t="s">
        <v>67</v>
      </c>
      <c r="H3" s="4"/>
      <c r="I3" s="4"/>
      <c r="J3" s="4"/>
      <c r="K3" s="5"/>
      <c r="L3" s="5" t="s">
        <v>93</v>
      </c>
    </row>
    <row r="4" spans="1:12" x14ac:dyDescent="0.25">
      <c r="A4" s="6" t="s">
        <v>73</v>
      </c>
      <c r="B4" s="4" t="s">
        <v>94</v>
      </c>
      <c r="C4" s="4"/>
      <c r="D4" s="4" t="s">
        <v>67</v>
      </c>
      <c r="E4" s="4" t="s">
        <v>95</v>
      </c>
      <c r="F4" s="4" t="s">
        <v>67</v>
      </c>
      <c r="G4" s="4"/>
      <c r="H4" s="4"/>
      <c r="I4" s="4"/>
      <c r="J4" s="4"/>
      <c r="K4" s="5"/>
      <c r="L4" s="5" t="s">
        <v>96</v>
      </c>
    </row>
    <row r="5" spans="1:12" x14ac:dyDescent="0.25">
      <c r="A5" s="6" t="s">
        <v>74</v>
      </c>
      <c r="B5" s="4" t="s">
        <v>97</v>
      </c>
      <c r="C5" s="4"/>
      <c r="D5" s="4"/>
      <c r="E5" s="4" t="s">
        <v>98</v>
      </c>
      <c r="F5" s="4"/>
      <c r="G5" s="4"/>
      <c r="H5" s="4"/>
      <c r="I5" s="4"/>
      <c r="J5" s="4"/>
      <c r="K5" s="5"/>
      <c r="L5" s="5" t="s">
        <v>67</v>
      </c>
    </row>
    <row r="6" spans="1:12" x14ac:dyDescent="0.25">
      <c r="A6" s="6" t="s">
        <v>75</v>
      </c>
      <c r="B6" s="4" t="s">
        <v>99</v>
      </c>
      <c r="C6" s="4"/>
      <c r="D6" s="4"/>
      <c r="E6" s="4" t="s">
        <v>100</v>
      </c>
      <c r="F6" s="4"/>
      <c r="G6" s="4"/>
      <c r="H6" s="4"/>
      <c r="I6" s="4"/>
      <c r="J6" s="4"/>
      <c r="K6" s="5"/>
      <c r="L6" s="5"/>
    </row>
    <row r="7" spans="1:12" x14ac:dyDescent="0.25">
      <c r="A7" s="6" t="s">
        <v>76</v>
      </c>
      <c r="B7" s="4" t="s">
        <v>101</v>
      </c>
      <c r="C7" s="4"/>
      <c r="D7" s="4"/>
      <c r="E7" s="4" t="s">
        <v>102</v>
      </c>
      <c r="F7" s="4"/>
      <c r="G7" s="4"/>
      <c r="H7" s="4"/>
      <c r="I7" s="4"/>
      <c r="J7" s="4"/>
      <c r="K7" s="5"/>
      <c r="L7" s="5"/>
    </row>
    <row r="8" spans="1:12" x14ac:dyDescent="0.25">
      <c r="A8" s="6" t="s">
        <v>77</v>
      </c>
      <c r="B8" s="4" t="s">
        <v>103</v>
      </c>
      <c r="C8" s="4"/>
      <c r="D8" s="4"/>
      <c r="E8" s="4" t="s">
        <v>104</v>
      </c>
      <c r="F8" s="4"/>
      <c r="G8" s="4"/>
      <c r="H8" s="4"/>
      <c r="I8" s="4"/>
      <c r="J8" s="4"/>
      <c r="K8" s="5"/>
      <c r="L8" s="5"/>
    </row>
    <row r="9" spans="1:12" x14ac:dyDescent="0.25">
      <c r="A9" s="6" t="s">
        <v>78</v>
      </c>
      <c r="B9" s="4" t="s">
        <v>67</v>
      </c>
      <c r="C9" s="4"/>
      <c r="D9" s="4"/>
      <c r="E9" s="4" t="s">
        <v>105</v>
      </c>
      <c r="F9" s="4"/>
      <c r="G9" s="4"/>
      <c r="H9" s="4"/>
      <c r="I9" s="4"/>
      <c r="J9" s="4"/>
      <c r="K9" s="5"/>
      <c r="L9" s="5"/>
    </row>
    <row r="10" spans="1:12" x14ac:dyDescent="0.25">
      <c r="A10" s="6" t="s">
        <v>67</v>
      </c>
      <c r="B10" s="7"/>
      <c r="C10" s="4"/>
      <c r="D10" s="4"/>
      <c r="E10" s="4"/>
      <c r="F10" s="4"/>
      <c r="G10" s="4"/>
      <c r="H10" s="4"/>
      <c r="I10" s="4"/>
      <c r="J10" s="4"/>
      <c r="K10" s="5"/>
      <c r="L10" s="5"/>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e8747eec-ddaf-4753-b1ab-fa107bfeea7a">
      <Terms xmlns="http://schemas.microsoft.com/office/infopath/2007/PartnerControls"/>
    </lcf76f155ced4ddcb4097134ff3c332f>
    <TaxCatchAll xmlns="a50b9b2c-c4ad-4a99-b4a7-048a3f8e4d2c"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0A02ECFFE50F64AA795FC70EA09C1A2" ma:contentTypeVersion="14" ma:contentTypeDescription="Crear nuevo documento." ma:contentTypeScope="" ma:versionID="164f96a12f2f5bb0c7e2584c5a85e80b">
  <xsd:schema xmlns:xsd="http://www.w3.org/2001/XMLSchema" xmlns:xs="http://www.w3.org/2001/XMLSchema" xmlns:p="http://schemas.microsoft.com/office/2006/metadata/properties" xmlns:ns2="e8747eec-ddaf-4753-b1ab-fa107bfeea7a" xmlns:ns3="a50b9b2c-c4ad-4a99-b4a7-048a3f8e4d2c" targetNamespace="http://schemas.microsoft.com/office/2006/metadata/properties" ma:root="true" ma:fieldsID="a15832d996ed34f31b90bb696de4a99b" ns2:_="" ns3:_="">
    <xsd:import namespace="e8747eec-ddaf-4753-b1ab-fa107bfeea7a"/>
    <xsd:import namespace="a50b9b2c-c4ad-4a99-b4a7-048a3f8e4d2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BillingMetadata"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8747eec-ddaf-4753-b1ab-fa107bfeea7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Etiquetas de imagen" ma:readOnly="false" ma:fieldId="{5cf76f15-5ced-4ddc-b409-7134ff3c332f}" ma:taxonomyMulti="true" ma:sspId="7fdc7f6f-3be3-4e08-9ed6-0e434c3b9f1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BillingMetadata" ma:index="20" nillable="true" ma:displayName="MediaServiceBillingMetadata" ma:hidden="true" ma:internalName="MediaServiceBillingMetadata" ma:readOnly="true">
      <xsd:simpleType>
        <xsd:restriction base="dms:Note"/>
      </xsd:simpleType>
    </xsd:element>
    <xsd:element name="MediaServiceLocation" ma:index="21"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50b9b2c-c4ad-4a99-b4a7-048a3f8e4d2c"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54a2f733-a7da-4a00-8b45-9d074ab0a5a1}" ma:internalName="TaxCatchAll" ma:showField="CatchAllData" ma:web="a50b9b2c-c4ad-4a99-b4a7-048a3f8e4d2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736A226-DA5F-48DF-9C19-B6D848B5C8F3}">
  <ds:schemaRefs>
    <ds:schemaRef ds:uri="http://schemas.microsoft.com/sharepoint/v3/contenttype/forms"/>
  </ds:schemaRefs>
</ds:datastoreItem>
</file>

<file path=customXml/itemProps2.xml><?xml version="1.0" encoding="utf-8"?>
<ds:datastoreItem xmlns:ds="http://schemas.openxmlformats.org/officeDocument/2006/customXml" ds:itemID="{13A2BBF7-3C98-42C0-9414-178508D35188}">
  <ds:schemaRefs>
    <ds:schemaRef ds:uri="http://purl.org/dc/terms/"/>
    <ds:schemaRef ds:uri="a50b9b2c-c4ad-4a99-b4a7-048a3f8e4d2c"/>
    <ds:schemaRef ds:uri="http://purl.org/dc/dcmitype/"/>
    <ds:schemaRef ds:uri="http://schemas.microsoft.com/office/infopath/2007/PartnerControls"/>
    <ds:schemaRef ds:uri="http://schemas.microsoft.com/office/2006/documentManagement/types"/>
    <ds:schemaRef ds:uri="http://schemas.microsoft.com/office/2006/metadata/properties"/>
    <ds:schemaRef ds:uri="http://schemas.openxmlformats.org/package/2006/metadata/core-properties"/>
    <ds:schemaRef ds:uri="e8747eec-ddaf-4753-b1ab-fa107bfeea7a"/>
    <ds:schemaRef ds:uri="http://www.w3.org/XML/1998/namespace"/>
    <ds:schemaRef ds:uri="http://purl.org/dc/elements/1.1/"/>
  </ds:schemaRefs>
</ds:datastoreItem>
</file>

<file path=customXml/itemProps3.xml><?xml version="1.0" encoding="utf-8"?>
<ds:datastoreItem xmlns:ds="http://schemas.openxmlformats.org/officeDocument/2006/customXml" ds:itemID="{C3347870-945C-46F9-8A29-62DF57A9064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8747eec-ddaf-4753-b1ab-fa107bfeea7a"/>
    <ds:schemaRef ds:uri="a50b9b2c-c4ad-4a99-b4a7-048a3f8e4d2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10</vt:i4>
      </vt:variant>
    </vt:vector>
  </HeadingPairs>
  <TitlesOfParts>
    <vt:vector size="14" baseType="lpstr">
      <vt:lpstr>PC-FO-10</vt:lpstr>
      <vt:lpstr>Plantilla plan de trabajo</vt:lpstr>
      <vt:lpstr>Hoja1</vt:lpstr>
      <vt:lpstr>Listas</vt:lpstr>
      <vt:lpstr>CENTRO_ATENCION_CIUDADANO</vt:lpstr>
      <vt:lpstr>CONSULTA_PUBLICA</vt:lpstr>
      <vt:lpstr>CONTROL_SOCIAL</vt:lpstr>
      <vt:lpstr>DIAGNOSTICO_PARTICIPATIVO</vt:lpstr>
      <vt:lpstr>DIALOGO_CONSTRUCTIVO</vt:lpstr>
      <vt:lpstr>DIALOGO_TERRITORIAL</vt:lpstr>
      <vt:lpstr>Mec</vt:lpstr>
      <vt:lpstr>OTRO</vt:lpstr>
      <vt:lpstr>PLANEACION_PARTICIPATIVA</vt:lpstr>
      <vt:lpstr>RENDICION_CUENTAS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Alejandra Sabogal</dc:creator>
  <cp:keywords/>
  <dc:description/>
  <cp:lastModifiedBy>Alejandra Paola Sabogal Riveros</cp:lastModifiedBy>
  <cp:revision/>
  <dcterms:created xsi:type="dcterms:W3CDTF">2021-11-30T15:20:27Z</dcterms:created>
  <dcterms:modified xsi:type="dcterms:W3CDTF">2026-06-30T16:05:38Z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0x01010000A02ECFFE50F64AA795FC70EA09C1A2</vt:lpwstr>
  </property>
  <property fmtid="{D5CDD505-2E9C-101B-9397-08002B2CF9AE}" pid="3" name="MediaServiceImageTags">
    <vt:lpwstr/>
  </property>
</Properties>
</file>